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C:\Users\lenovo\Downloads\"/>
    </mc:Choice>
  </mc:AlternateContent>
  <bookViews>
    <workbookView xWindow="0" yWindow="0" windowWidth="20490" windowHeight="7455"/>
  </bookViews>
  <sheets>
    <sheet name="Datos a validar" sheetId="1" r:id="rId1"/>
    <sheet name="Hoja2" sheetId="2" state="hidden" r:id="rId2"/>
  </sheets>
  <externalReferences>
    <externalReference r:id="rId3"/>
    <externalReference r:id="rId4"/>
  </externalReferences>
  <definedNames>
    <definedName name="_xlnm.Print_Area" localSheetId="0">'Datos a validar'!$A$1:$L$157</definedName>
    <definedName name="Convocatoria">[1]Hoja3!$A$2:$A$3</definedName>
    <definedName name="puesto">Hoja2!#REF!</definedName>
    <definedName name="puestosopc">Hoja2!$C$1:$C$16</definedName>
    <definedName name="puestotipo">[1]Hoja3!$A$5:$A$22</definedName>
    <definedName name="SEE">[2]Hoja2!$E$2:$E$3</definedName>
  </definedNames>
  <calcPr calcId="152511"/>
</workbook>
</file>

<file path=xl/calcChain.xml><?xml version="1.0" encoding="utf-8"?>
<calcChain xmlns="http://schemas.openxmlformats.org/spreadsheetml/2006/main">
  <c r="O11" i="1" l="1"/>
  <c r="P11" i="1"/>
  <c r="Q11" i="1"/>
  <c r="Q14" i="1" s="1"/>
  <c r="Q12" i="1" l="1"/>
  <c r="J117" i="1"/>
  <c r="J113" i="1"/>
  <c r="J99" i="1"/>
  <c r="J96" i="1"/>
  <c r="I96" i="1"/>
  <c r="H96" i="1"/>
  <c r="J95" i="1"/>
  <c r="I95" i="1"/>
  <c r="H95" i="1"/>
  <c r="J111" i="1"/>
  <c r="J110" i="1"/>
  <c r="J114" i="1"/>
  <c r="H114" i="1"/>
  <c r="I114" i="1"/>
  <c r="H115" i="1"/>
  <c r="I115" i="1"/>
  <c r="J115" i="1"/>
  <c r="J118" i="1"/>
  <c r="I118" i="1"/>
  <c r="H118" i="1"/>
  <c r="I117" i="1"/>
  <c r="H117" i="1"/>
  <c r="J116" i="1"/>
  <c r="I116" i="1"/>
  <c r="H116" i="1"/>
  <c r="I113" i="1"/>
  <c r="H113" i="1"/>
  <c r="J112" i="1"/>
  <c r="I112" i="1"/>
  <c r="H112" i="1"/>
  <c r="I111" i="1"/>
  <c r="H111" i="1"/>
  <c r="I110" i="1"/>
  <c r="H110" i="1"/>
  <c r="J121" i="1" l="1"/>
  <c r="I121" i="1" s="1"/>
  <c r="H121" i="1" s="1"/>
  <c r="J93" i="1"/>
  <c r="I93" i="1"/>
  <c r="H93" i="1"/>
  <c r="J101" i="1"/>
  <c r="I101" i="1"/>
  <c r="H101" i="1"/>
  <c r="J100" i="1"/>
  <c r="I100" i="1"/>
  <c r="H100" i="1"/>
  <c r="I99" i="1"/>
  <c r="H99" i="1"/>
  <c r="J98" i="1"/>
  <c r="I98" i="1"/>
  <c r="H98" i="1"/>
  <c r="J97" i="1"/>
  <c r="I97" i="1"/>
  <c r="H97" i="1"/>
  <c r="J94" i="1"/>
  <c r="I94" i="1"/>
  <c r="H94" i="1"/>
  <c r="J104" i="1" l="1"/>
  <c r="I104" i="1" s="1"/>
  <c r="H104" i="1" s="1"/>
  <c r="R19" i="1" l="1"/>
</calcChain>
</file>

<file path=xl/comments1.xml><?xml version="1.0" encoding="utf-8"?>
<comments xmlns="http://schemas.openxmlformats.org/spreadsheetml/2006/main">
  <authors>
    <author>STEFFI TERESA TORRES BOZA</author>
    <author>personal</author>
  </authors>
  <commentList>
    <comment ref="E44" authorId="0" shapeId="0">
      <text>
        <r>
          <rPr>
            <sz val="9"/>
            <color indexed="81"/>
            <rFont val="Tahoma"/>
            <family val="2"/>
          </rPr>
          <t>Indicar fecha exacta de egreso de la formación academica para contabilizar experiencia.</t>
        </r>
        <r>
          <rPr>
            <sz val="9"/>
            <color indexed="81"/>
            <rFont val="Tahoma"/>
            <family val="2"/>
          </rPr>
          <t xml:space="preserve">
</t>
        </r>
      </text>
    </comment>
    <comment ref="H91" authorId="1" shapeId="0">
      <text>
        <r>
          <rPr>
            <sz val="9"/>
            <color indexed="81"/>
            <rFont val="Tahoma"/>
            <family val="2"/>
          </rPr>
          <t xml:space="preserve">
</t>
        </r>
        <r>
          <rPr>
            <b/>
            <sz val="9"/>
            <color indexed="81"/>
            <rFont val="Tahoma"/>
            <family val="2"/>
          </rPr>
          <t>NO DIGITAR</t>
        </r>
        <r>
          <rPr>
            <sz val="9"/>
            <color indexed="81"/>
            <rFont val="Tahoma"/>
            <family val="2"/>
          </rPr>
          <t xml:space="preserve"> EN LAS COLUMNAS DE AÑOS, MESES Y DIAS</t>
        </r>
      </text>
    </comment>
    <comment ref="H108" authorId="1" shapeId="0">
      <text>
        <r>
          <rPr>
            <b/>
            <sz val="9"/>
            <color indexed="81"/>
            <rFont val="Tahoma"/>
            <family val="2"/>
          </rPr>
          <t>personal:</t>
        </r>
        <r>
          <rPr>
            <sz val="9"/>
            <color indexed="81"/>
            <rFont val="Tahoma"/>
            <family val="2"/>
          </rPr>
          <t xml:space="preserve">
</t>
        </r>
        <r>
          <rPr>
            <b/>
            <sz val="9"/>
            <color indexed="81"/>
            <rFont val="Tahoma"/>
            <family val="2"/>
          </rPr>
          <t>NO DIGITAR</t>
        </r>
        <r>
          <rPr>
            <sz val="9"/>
            <color indexed="81"/>
            <rFont val="Tahoma"/>
            <family val="2"/>
          </rPr>
          <t xml:space="preserve"> EN LAS COLUMNAS DE AÑOS, MESES Y DIAS</t>
        </r>
      </text>
    </comment>
  </commentList>
</comments>
</file>

<file path=xl/sharedStrings.xml><?xml version="1.0" encoding="utf-8"?>
<sst xmlns="http://schemas.openxmlformats.org/spreadsheetml/2006/main" count="153" uniqueCount="117">
  <si>
    <t>DNI N°</t>
  </si>
  <si>
    <t>A SER LLENADO POR TODOS LOS CANDIDATOS</t>
  </si>
  <si>
    <t xml:space="preserve">OTROS DOCUMENTOS IMPORTANTES. </t>
  </si>
  <si>
    <t>(*)  N° de Folio en el que se encuentra el documento sustentatorio</t>
  </si>
  <si>
    <t>Ud. Es Licenciado de las Fuerzas Armadas</t>
  </si>
  <si>
    <t>2.  FORMACIÓN ACADÉMICA</t>
  </si>
  <si>
    <t>Que documento tiene que sustente lo señalado</t>
  </si>
  <si>
    <t>CONDICIÓN</t>
  </si>
  <si>
    <t>INSTITUCIÓN</t>
  </si>
  <si>
    <t>Que documento tiene Ud.  que sustente lo señalado</t>
  </si>
  <si>
    <t>TIEMPO  DE ESTUDIOS  EN HORAS</t>
  </si>
  <si>
    <t>FECHA:</t>
  </si>
  <si>
    <t>No</t>
  </si>
  <si>
    <t>NOMBRE DEL DIPLOMADO y/o ESPECIALIZACIÓN</t>
  </si>
  <si>
    <t>Datos del evaluador:</t>
  </si>
  <si>
    <t>NOMBRE DE EVALUADOR</t>
  </si>
  <si>
    <t>OBSERVACIONES:</t>
  </si>
  <si>
    <t xml:space="preserve">Copia simple de DNI </t>
  </si>
  <si>
    <t>NO COMPLETAR - USO EXCLUSIVO DE SERVIR</t>
  </si>
  <si>
    <t>RESPUESTA</t>
  </si>
  <si>
    <t>Es ud. una Persona con Discapacidad</t>
  </si>
  <si>
    <t>Firma</t>
  </si>
  <si>
    <t>UGEL 01 El Porvenir</t>
  </si>
  <si>
    <t xml:space="preserve">San Martín de Porres </t>
  </si>
  <si>
    <t>80664 San Ignacio de Loyola</t>
  </si>
  <si>
    <t>81524 -Quirihuac</t>
  </si>
  <si>
    <t>Columna1</t>
  </si>
  <si>
    <t>DIPLOMA</t>
  </si>
  <si>
    <t>ANEXO N° 01</t>
  </si>
  <si>
    <t xml:space="preserve">MODELO DE CURRICULUM VITAE </t>
  </si>
  <si>
    <t>LA ALEGRIA DEL SEÑOR - EBE</t>
  </si>
  <si>
    <t>APELLIDOS Y NOMBRES</t>
  </si>
  <si>
    <t>FECHA DE NACIMIENTO  (Dia/Mes/Año)</t>
  </si>
  <si>
    <t>LUGAR DE NACIMIENTO (Dpto./Prov./Distrito</t>
  </si>
  <si>
    <t>ESTADO CIVIL</t>
  </si>
  <si>
    <t>LUGAR DE RESIDENCIA ACTUAL</t>
  </si>
  <si>
    <t>DPTO./PROV./DISTRITO</t>
  </si>
  <si>
    <t>N° DE TELÉFONO FIJO / MÓVIL</t>
  </si>
  <si>
    <t>CORREO ELECTRÓNICO</t>
  </si>
  <si>
    <t>A SER LLENADO POR TODOS LOS POSTULANTES</t>
  </si>
  <si>
    <t>Documentos</t>
  </si>
  <si>
    <t>ANEXO Nº 01</t>
  </si>
  <si>
    <t>ANEXO Nº 02</t>
  </si>
  <si>
    <t>ANEXO Nº 03</t>
  </si>
  <si>
    <t>ANEXO Nº 04</t>
  </si>
  <si>
    <t>ANEXO Nº 05</t>
  </si>
  <si>
    <t>ANEXO Nº 06</t>
  </si>
  <si>
    <t>ANEXO Nº 07</t>
  </si>
  <si>
    <t>ANEXO Nº 08</t>
  </si>
  <si>
    <t>ANEXO Nº 09</t>
  </si>
  <si>
    <t>NOTA:</t>
  </si>
  <si>
    <t xml:space="preserve"> - LA EVALUACIÓN CURRICULAR DE LOS(AS) POSTULANTES TOMARÁ COMO BASE LA INFORMACIÓN REGISTRADA EN CADA RUBRO DEL PRESENTE FORMATO, CON LA PRESENTACIÓN, EN COPIA SIMPLE, DE LOS DOCUMENTOS QUE LA ACREDITEN (DIPLOMAS, CERTIFICADOS, CONSTANCIAS, CONTRATOS, ETC). TODO DOCUMENTO QUE NO HAYA SIDO INFORMADO EN EL PRESENTE FORMATO, NO SERÉ TOMADO EN CUENTA.</t>
  </si>
  <si>
    <t xml:space="preserve"> - LOS CAMPOS CON (*) DEBERÁN SER LLENADOS OBLIGATORIAMENTE, LA OMISIÓN DE ESTA INSTRUCCIÓN INVALIDARÁ EL PRESENTE DOCUMENTO.</t>
  </si>
  <si>
    <t xml:space="preserve"> - CADA HOJA DEBERÁ SER VISADO POR EL POSTULANTE</t>
  </si>
  <si>
    <r>
      <t>1.</t>
    </r>
    <r>
      <rPr>
        <b/>
        <sz val="16"/>
        <color theme="0"/>
        <rFont val="Times New Roman"/>
        <family val="1"/>
      </rPr>
      <t> </t>
    </r>
    <r>
      <rPr>
        <b/>
        <sz val="16"/>
        <color theme="0"/>
        <rFont val="Calibri"/>
        <family val="2"/>
      </rPr>
      <t>DATOS PERSONALES</t>
    </r>
  </si>
  <si>
    <t>La información a consignar en el siguiente cuadro deberá ser precisa, debiéndose adjuntar los documentos que sustente lo informado.</t>
  </si>
  <si>
    <t>FORMACIÓN ACADÉMICA</t>
  </si>
  <si>
    <t>DOCTORADO</t>
  </si>
  <si>
    <t>MAESTRÍA</t>
  </si>
  <si>
    <t>TÍTULO PROFESIONAL</t>
  </si>
  <si>
    <t>BACHILLER</t>
  </si>
  <si>
    <t>EGRESADO DE CARRERA PROFESIONAL/TÉCNICA (**)</t>
  </si>
  <si>
    <t>TÍTULO TÉCNICO</t>
  </si>
  <si>
    <t>ESTUDIOS SECUNDARIOS</t>
  </si>
  <si>
    <t>UNIVERSIDAD / CENTRO DE ESTUDIOS</t>
  </si>
  <si>
    <t>ESPECIALIDAD Y/O CARRERA</t>
  </si>
  <si>
    <t>CIUDAD / PAÍS</t>
  </si>
  <si>
    <t xml:space="preserve"> - Dejar los espacios en blanco para la formación académica que no aplique.
 - (**)IMPORTANTE: En caso de postular a un puesto que requiera formación técnica o universitaria, deberá declarar la fecha exacta de egreso de la formación correspondiente para contabilizar los años de experiencia general, se incluye las prácticas profesionales.</t>
  </si>
  <si>
    <t>3.  CONOCIMIENTOS TÉCNICOS, ESPECIALIZACIONES O DIPLOMADOS</t>
  </si>
  <si>
    <t>HORAS LECTIVAS DE DURACIÓN</t>
  </si>
  <si>
    <r>
      <t>CURSOS</t>
    </r>
    <r>
      <rPr>
        <b/>
        <sz val="11"/>
        <rFont val="Calibri"/>
        <family val="2"/>
      </rPr>
      <t xml:space="preserve"> (De mayor relevancia y </t>
    </r>
    <r>
      <rPr>
        <b/>
        <i/>
        <sz val="11"/>
        <rFont val="Calibri"/>
        <family val="2"/>
      </rPr>
      <t>acordes a los requisitos del perfil)</t>
    </r>
  </si>
  <si>
    <t>4.  CONOCIMIENTOS TÉCNICOS, ESPECIALIZACIONES O DIPLOMADOS</t>
  </si>
  <si>
    <t>CENTRO DE ESTUDIOS O MEDIO OBTENIDO</t>
  </si>
  <si>
    <t xml:space="preserve">NIVEL ALCANZADO </t>
  </si>
  <si>
    <r>
      <t xml:space="preserve">ESPECIALIDAD PROGRAMA 
</t>
    </r>
    <r>
      <rPr>
        <sz val="11"/>
        <color indexed="8"/>
        <rFont val="Calibri"/>
        <family val="2"/>
      </rPr>
      <t>(Word, Excel, Power Point, otros)</t>
    </r>
  </si>
  <si>
    <t xml:space="preserve"> - Agregar mas filas si fuera necesario</t>
  </si>
  <si>
    <t>5.  OTROS DOCUMENTOS EXIGIDOS PARA EL PUESTO(**)</t>
  </si>
  <si>
    <t>DOCUMENTOS</t>
  </si>
  <si>
    <t>FECHA DE INICIO
(D/M/A)</t>
  </si>
  <si>
    <t>FECHA DE TÉRMINO
(D/M/A)</t>
  </si>
  <si>
    <t>FECHA DE EXPEDICIÓN DEL GRADO       (D/M/A)</t>
  </si>
  <si>
    <t>N°</t>
  </si>
  <si>
    <t>NOMBRE DE LA ENTIDAD O EMPRESA</t>
  </si>
  <si>
    <t>TIEMPO TOTAL</t>
  </si>
  <si>
    <t>AÑOS</t>
  </si>
  <si>
    <t>MES</t>
  </si>
  <si>
    <t>DIAS</t>
  </si>
  <si>
    <t>TIEMPO TOTAL DE LA EXPERIENCIA LABORAL GENERAL</t>
  </si>
  <si>
    <t>(*)  N° de Folio(s) en el que se encuentra el documento sustentatorio</t>
  </si>
  <si>
    <t>CARGO DESEMPEÑADO</t>
  </si>
  <si>
    <r>
      <t xml:space="preserve">SECTOR         </t>
    </r>
    <r>
      <rPr>
        <b/>
        <sz val="10"/>
        <color indexed="8"/>
        <rFont val="Calibri"/>
        <family val="2"/>
      </rPr>
      <t>(PUBLICO O PRIVADO)</t>
    </r>
  </si>
  <si>
    <r>
      <t xml:space="preserve">FECHA DE INICIO
</t>
    </r>
    <r>
      <rPr>
        <b/>
        <sz val="8"/>
        <color indexed="8"/>
        <rFont val="Calibri"/>
        <family val="2"/>
      </rPr>
      <t>(D/M/A)</t>
    </r>
  </si>
  <si>
    <t>FECHA DE TERMINO
(D/M/A)</t>
  </si>
  <si>
    <r>
      <t>7.</t>
    </r>
    <r>
      <rPr>
        <b/>
        <sz val="11"/>
        <color theme="0"/>
        <rFont val="Times New Roman"/>
        <family val="1"/>
      </rPr>
      <t xml:space="preserve">    </t>
    </r>
    <r>
      <rPr>
        <b/>
        <sz val="11"/>
        <color theme="0"/>
        <rFont val="Calibri"/>
        <family val="2"/>
      </rPr>
      <t xml:space="preserve">EXPERIENCIA ESPECIFICA  (COMPLETAR CON AQUELLOS PUESTOS DE TRABAJO AFINES A LAS FUNCIONES DEL PERFIL, INICIANDO POR LA EXPERIENCIA MÁS RECIENTE). </t>
    </r>
  </si>
  <si>
    <t>TIEMPO TOTAL DE LA EXPERIENCIA LABORAL ESPECÍFICA</t>
  </si>
  <si>
    <t>DESCRIPCIÓN DEL TRABAJO REALIZADO</t>
  </si>
  <si>
    <r>
      <t>6.</t>
    </r>
    <r>
      <rPr>
        <b/>
        <sz val="11"/>
        <color theme="0"/>
        <rFont val="Times New Roman"/>
        <family val="1"/>
      </rPr>
      <t xml:space="preserve">    </t>
    </r>
    <r>
      <rPr>
        <b/>
        <sz val="11"/>
        <color theme="0"/>
        <rFont val="Calibri"/>
        <family val="2"/>
      </rPr>
      <t xml:space="preserve">EXPERIENCIA LABORAL GENERAL (COMPLETAR  INICIANDO POR LA EXPERIENCIA MÁS RECIENTE). </t>
    </r>
  </si>
  <si>
    <t>IX. REFERENCIAS LABORALES*</t>
  </si>
  <si>
    <t>NOMBRE DE LA ENTIDAD O EMPRESA DONDE PRESTO SERVICIOS</t>
  </si>
  <si>
    <t>NOMBRE DEL REFERENTE</t>
  </si>
  <si>
    <t>CARGO</t>
  </si>
  <si>
    <t>TELEFÓNO</t>
  </si>
  <si>
    <r>
      <t xml:space="preserve"> - Registre como mínimo las referencias de </t>
    </r>
    <r>
      <rPr>
        <b/>
        <sz val="11"/>
        <color indexed="8"/>
        <rFont val="Calibri"/>
        <family val="2"/>
      </rPr>
      <t xml:space="preserve">sus tres últimos empleos, </t>
    </r>
    <r>
      <rPr>
        <sz val="11"/>
        <color indexed="8"/>
        <rFont val="Calibri"/>
        <family val="2"/>
      </rPr>
      <t xml:space="preserve"> de preferencia las experiencias relacionadas al puesto.</t>
    </r>
  </si>
  <si>
    <t>DECLARO BAJO JURAMENTO  QUE LA INFORMACIÓN QUE HE PROPORCIONADO EN ESTE FORMATO, ES VERAZ. EN CASO DE DETECTARSE QUE SE HA OMITIDO, OCULTADO O CONSIGNADO INFORMACIÓN FALSA ME SOMETO A LAS ACCIONES ADMINISTRATIVAS, LEGALES Y PENALES QUE CORRESPONDAN.</t>
  </si>
  <si>
    <t>HUELLA</t>
  </si>
  <si>
    <t>DNI Nº:</t>
  </si>
  <si>
    <t>EDAD</t>
  </si>
  <si>
    <t>Acompañante Pedagógico de Educación Secundaria Matemática para IIEE Polidocente</t>
  </si>
  <si>
    <t>Apoyo educativo</t>
  </si>
  <si>
    <t>Acompañante Pedagógico de Educación Secundaria Comunicación para IIEE Polidocente</t>
  </si>
  <si>
    <t>Coordinador (a) de Innovación y Soporte Tecnológico</t>
  </si>
  <si>
    <t>Acompañante Pedagógico de Educación Primaria para IIEE Polidocente</t>
  </si>
  <si>
    <t xml:space="preserve">Personal de Mantenimiento </t>
  </si>
  <si>
    <t xml:space="preserve">CARGO: </t>
  </si>
  <si>
    <t>El Porvenir,          de                del  2021</t>
  </si>
  <si>
    <t>XXXXX</t>
  </si>
  <si>
    <t>CONVOCATORIA CAS N° 018-2021-UGEL 01 EL PORVENIR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</si>
</sst>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yyyy\-mm\-dd;@"/>
  </numFmts>
  <fonts count="38" x14ac:knownFonts="1">
    <font>
      <sz val="11"/>
      <color theme="1"/>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1"/>
      <color rgb="FFFF0000"/>
      <name val="Calibri"/>
      <family val="2"/>
    </font>
    <font>
      <b/>
      <sz val="11"/>
      <color theme="1"/>
      <name val="Calibri"/>
      <family val="2"/>
    </font>
    <font>
      <sz val="11"/>
      <color theme="1"/>
      <name val="Calibri"/>
      <family val="2"/>
    </font>
    <font>
      <b/>
      <sz val="11"/>
      <color rgb="FF000000"/>
      <name val="Calibri"/>
      <family val="2"/>
    </font>
    <font>
      <sz val="11"/>
      <name val="Calibri"/>
      <family val="2"/>
      <scheme val="minor"/>
    </font>
    <font>
      <sz val="11"/>
      <color theme="0" tint="-0.249977111117893"/>
      <name val="Calibri"/>
      <family val="2"/>
      <scheme val="minor"/>
    </font>
    <font>
      <sz val="12"/>
      <color theme="0" tint="-0.249977111117893"/>
      <name val="Arial"/>
      <family val="2"/>
    </font>
    <font>
      <sz val="10"/>
      <color theme="1"/>
      <name val="Calibri"/>
      <family val="2"/>
      <scheme val="minor"/>
    </font>
    <font>
      <b/>
      <sz val="11"/>
      <name val="Calibri"/>
      <family val="2"/>
      <scheme val="minor"/>
    </font>
    <font>
      <b/>
      <sz val="12"/>
      <color theme="0"/>
      <name val="Calibri"/>
      <family val="2"/>
      <scheme val="minor"/>
    </font>
    <font>
      <b/>
      <sz val="11"/>
      <color rgb="FFFF0000"/>
      <name val="Calibri"/>
      <family val="2"/>
      <scheme val="minor"/>
    </font>
    <font>
      <b/>
      <sz val="11"/>
      <name val="Calibri"/>
      <family val="2"/>
    </font>
    <font>
      <sz val="18"/>
      <color theme="1"/>
      <name val="Calibri"/>
      <family val="2"/>
      <scheme val="minor"/>
    </font>
    <font>
      <b/>
      <sz val="16"/>
      <color rgb="FFC00000"/>
      <name val="Calibri"/>
      <family val="2"/>
      <scheme val="minor"/>
    </font>
    <font>
      <b/>
      <sz val="16"/>
      <color theme="0"/>
      <name val="Calibri"/>
      <family val="2"/>
    </font>
    <font>
      <b/>
      <sz val="16"/>
      <color theme="0"/>
      <name val="Times New Roman"/>
      <family val="1"/>
    </font>
    <font>
      <sz val="16"/>
      <color theme="1"/>
      <name val="Calibri"/>
      <family val="2"/>
    </font>
    <font>
      <sz val="12"/>
      <color theme="1"/>
      <name val="Calibri"/>
      <family val="2"/>
      <scheme val="minor"/>
    </font>
    <font>
      <b/>
      <sz val="12"/>
      <color theme="1"/>
      <name val="Calibri"/>
      <family val="2"/>
      <scheme val="minor"/>
    </font>
    <font>
      <sz val="9"/>
      <color indexed="81"/>
      <name val="Tahoma"/>
      <family val="2"/>
    </font>
    <font>
      <b/>
      <i/>
      <sz val="11"/>
      <name val="Calibri"/>
      <family val="2"/>
    </font>
    <font>
      <sz val="11"/>
      <color indexed="8"/>
      <name val="Calibri"/>
      <family val="2"/>
    </font>
    <font>
      <b/>
      <sz val="11"/>
      <color indexed="8"/>
      <name val="Calibri"/>
      <family val="2"/>
    </font>
    <font>
      <b/>
      <sz val="11"/>
      <color theme="0"/>
      <name val="Calibri"/>
      <family val="2"/>
    </font>
    <font>
      <b/>
      <sz val="11"/>
      <color theme="0"/>
      <name val="Times New Roman"/>
      <family val="1"/>
    </font>
    <font>
      <b/>
      <sz val="10"/>
      <color theme="1"/>
      <name val="Calibri"/>
      <family val="2"/>
      <scheme val="minor"/>
    </font>
    <font>
      <sz val="11"/>
      <color rgb="FF404040"/>
      <name val="Calibri"/>
      <family val="2"/>
    </font>
    <font>
      <b/>
      <sz val="10"/>
      <color indexed="8"/>
      <name val="Calibri"/>
      <family val="2"/>
    </font>
    <font>
      <b/>
      <sz val="8"/>
      <color indexed="8"/>
      <name val="Calibri"/>
      <family val="2"/>
    </font>
    <font>
      <b/>
      <sz val="9"/>
      <color indexed="81"/>
      <name val="Tahoma"/>
      <family val="2"/>
    </font>
    <font>
      <b/>
      <sz val="11"/>
      <color theme="0"/>
      <name val="Arial"/>
      <family val="2"/>
    </font>
    <font>
      <b/>
      <sz val="9"/>
      <color theme="1"/>
      <name val="Calibri"/>
      <family val="2"/>
      <scheme val="minor"/>
    </font>
    <font>
      <b/>
      <sz val="12"/>
      <color theme="0"/>
      <name val="Calibri"/>
      <family val="2"/>
    </font>
    <font>
      <b/>
      <sz val="16"/>
      <name val="Calibri"/>
      <family val="2"/>
    </font>
  </fonts>
  <fills count="10">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indexed="9"/>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rgb="FF002060"/>
        <bgColor indexed="64"/>
      </patternFill>
    </fill>
    <fill>
      <patternFill patternType="solid">
        <fgColor theme="5" tint="0.79998168889431442"/>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bottom>
      <diagonal/>
    </border>
    <border>
      <left/>
      <right style="thin">
        <color theme="0"/>
      </right>
      <top/>
      <bottom/>
      <diagonal/>
    </border>
    <border>
      <left style="thin">
        <color theme="0"/>
      </left>
      <right style="thin">
        <color theme="0"/>
      </right>
      <top style="thin">
        <color theme="0"/>
      </top>
      <bottom style="thin">
        <color theme="0"/>
      </bottom>
      <diagonal/>
    </border>
  </borders>
  <cellStyleXfs count="1">
    <xf numFmtId="0" fontId="0" fillId="0" borderId="0"/>
  </cellStyleXfs>
  <cellXfs count="266">
    <xf numFmtId="0" fontId="0" fillId="0" borderId="0" xfId="0"/>
    <xf numFmtId="0" fontId="0" fillId="0" borderId="0" xfId="0" applyFont="1" applyProtection="1">
      <protection locked="0"/>
    </xf>
    <xf numFmtId="0" fontId="8" fillId="0" borderId="0" xfId="0" applyFont="1" applyProtection="1">
      <protection locked="0"/>
    </xf>
    <xf numFmtId="49" fontId="5" fillId="0" borderId="0" xfId="0" applyNumberFormat="1" applyFont="1" applyBorder="1" applyAlignment="1" applyProtection="1">
      <alignment vertical="center" wrapText="1"/>
      <protection locked="0"/>
    </xf>
    <xf numFmtId="0" fontId="9" fillId="0" borderId="0" xfId="0" applyFont="1" applyProtection="1">
      <protection locked="0"/>
    </xf>
    <xf numFmtId="14" fontId="9" fillId="5" borderId="0" xfId="0" applyNumberFormat="1" applyFont="1" applyFill="1" applyProtection="1">
      <protection locked="0"/>
    </xf>
    <xf numFmtId="0" fontId="9" fillId="5" borderId="0" xfId="0" applyNumberFormat="1" applyFont="1" applyFill="1" applyAlignment="1" applyProtection="1">
      <alignment horizontal="center" wrapText="1"/>
      <protection locked="0"/>
    </xf>
    <xf numFmtId="0" fontId="10" fillId="5" borderId="0" xfId="0" applyFont="1" applyFill="1" applyAlignment="1" applyProtection="1">
      <alignment horizontal="left"/>
      <protection locked="0"/>
    </xf>
    <xf numFmtId="0" fontId="9" fillId="5" borderId="0" xfId="0" applyFont="1" applyFill="1" applyProtection="1">
      <protection locked="0"/>
    </xf>
    <xf numFmtId="0" fontId="9" fillId="5" borderId="0" xfId="0" applyFont="1" applyFill="1" applyAlignment="1" applyProtection="1">
      <alignment horizontal="center" wrapText="1"/>
      <protection locked="0"/>
    </xf>
    <xf numFmtId="0" fontId="9" fillId="5" borderId="0" xfId="0" applyFont="1" applyFill="1" applyAlignment="1" applyProtection="1">
      <alignment horizontal="left"/>
      <protection locked="0"/>
    </xf>
    <xf numFmtId="49" fontId="0" fillId="0" borderId="0" xfId="0" applyNumberFormat="1" applyFont="1" applyBorder="1" applyAlignment="1" applyProtection="1">
      <protection locked="0"/>
    </xf>
    <xf numFmtId="49" fontId="0" fillId="0" borderId="0" xfId="0" applyNumberFormat="1" applyFont="1" applyFill="1" applyBorder="1" applyAlignment="1" applyProtection="1">
      <alignment horizontal="left"/>
      <protection locked="0"/>
    </xf>
    <xf numFmtId="0" fontId="0" fillId="0" borderId="0" xfId="0" applyFont="1" applyBorder="1" applyProtection="1">
      <protection locked="0"/>
    </xf>
    <xf numFmtId="0" fontId="6" fillId="0" borderId="4" xfId="0" applyFont="1" applyBorder="1" applyAlignment="1" applyProtection="1">
      <alignment vertical="center" wrapText="1"/>
      <protection locked="0"/>
    </xf>
    <xf numFmtId="0" fontId="6" fillId="0" borderId="19"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0" xfId="0" applyFont="1" applyBorder="1" applyAlignment="1" applyProtection="1">
      <alignment horizontal="center" vertical="center" wrapText="1"/>
      <protection locked="0"/>
    </xf>
    <xf numFmtId="0" fontId="6" fillId="4" borderId="25" xfId="0" applyFont="1" applyFill="1" applyBorder="1" applyAlignment="1" applyProtection="1">
      <alignment vertical="center" wrapText="1"/>
      <protection locked="0"/>
    </xf>
    <xf numFmtId="0" fontId="6" fillId="4" borderId="21"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0" fillId="4" borderId="25" xfId="0" applyFont="1" applyFill="1" applyBorder="1" applyProtection="1">
      <protection locked="0"/>
    </xf>
    <xf numFmtId="0" fontId="0" fillId="4" borderId="25" xfId="0" applyFont="1" applyFill="1" applyBorder="1" applyAlignment="1" applyProtection="1">
      <protection locked="0"/>
    </xf>
    <xf numFmtId="0" fontId="0" fillId="0" borderId="0" xfId="0" applyFont="1" applyProtection="1"/>
    <xf numFmtId="0" fontId="5" fillId="2" borderId="0" xfId="0" applyFont="1" applyFill="1" applyBorder="1" applyAlignment="1" applyProtection="1">
      <alignment horizontal="center" vertical="center" wrapText="1"/>
      <protection locked="0"/>
    </xf>
    <xf numFmtId="0" fontId="0" fillId="2" borderId="0" xfId="0" applyFont="1" applyFill="1" applyProtection="1">
      <protection locked="0"/>
    </xf>
    <xf numFmtId="0" fontId="0" fillId="0" borderId="0" xfId="0" applyFont="1" applyFill="1" applyProtection="1">
      <protection locked="0"/>
    </xf>
    <xf numFmtId="0" fontId="0" fillId="0" borderId="0"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0" fillId="4" borderId="32" xfId="0" applyFont="1" applyFill="1" applyBorder="1" applyAlignment="1" applyProtection="1">
      <protection locked="0"/>
    </xf>
    <xf numFmtId="0" fontId="0" fillId="4" borderId="21" xfId="0" applyFont="1" applyFill="1" applyBorder="1" applyProtection="1">
      <protection locked="0"/>
    </xf>
    <xf numFmtId="0" fontId="11" fillId="0" borderId="6"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locked="0"/>
    </xf>
    <xf numFmtId="0" fontId="6" fillId="2" borderId="19" xfId="0" applyFont="1" applyFill="1" applyBorder="1" applyAlignment="1" applyProtection="1">
      <alignment vertical="center" wrapText="1"/>
      <protection locked="0"/>
    </xf>
    <xf numFmtId="0" fontId="0" fillId="4" borderId="21" xfId="0" applyFont="1" applyFill="1" applyBorder="1" applyAlignment="1" applyProtection="1">
      <protection locked="0"/>
    </xf>
    <xf numFmtId="14" fontId="6" fillId="0" borderId="4" xfId="0" applyNumberFormat="1" applyFont="1" applyBorder="1" applyAlignment="1" applyProtection="1">
      <alignment horizontal="center" vertical="center" wrapText="1"/>
      <protection locked="0"/>
    </xf>
    <xf numFmtId="14" fontId="6" fillId="0" borderId="19" xfId="0" applyNumberFormat="1" applyFont="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165" fontId="5" fillId="0" borderId="0" xfId="0" applyNumberFormat="1" applyFont="1" applyBorder="1" applyAlignment="1" applyProtection="1">
      <alignment vertical="center" wrapText="1"/>
      <protection locked="0"/>
    </xf>
    <xf numFmtId="0" fontId="2" fillId="5" borderId="0" xfId="0" applyFont="1" applyFill="1" applyAlignment="1" applyProtection="1">
      <alignment horizontal="center" vertical="center" wrapText="1"/>
      <protection locked="0"/>
    </xf>
    <xf numFmtId="0" fontId="1" fillId="0" borderId="0" xfId="0" applyFont="1" applyFill="1" applyBorder="1" applyAlignment="1" applyProtection="1">
      <alignment horizontal="left" vertical="center"/>
      <protection locked="0"/>
    </xf>
    <xf numFmtId="0" fontId="0" fillId="0" borderId="3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3" fillId="6" borderId="3" xfId="0"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6" fillId="0" borderId="0" xfId="0" applyFont="1" applyAlignment="1" applyProtection="1">
      <alignment horizontal="justify" vertical="center"/>
    </xf>
    <xf numFmtId="0" fontId="5" fillId="0" borderId="0" xfId="0" applyFont="1" applyAlignment="1" applyProtection="1">
      <alignment horizontal="right" vertical="center"/>
    </xf>
    <xf numFmtId="0" fontId="5" fillId="0" borderId="0" xfId="0" applyFont="1" applyBorder="1" applyAlignment="1" applyProtection="1">
      <alignment vertical="center" wrapText="1"/>
    </xf>
    <xf numFmtId="0" fontId="6" fillId="0" borderId="0" xfId="0" applyFont="1" applyBorder="1" applyAlignment="1" applyProtection="1">
      <alignment vertical="center" wrapText="1"/>
    </xf>
    <xf numFmtId="0" fontId="0" fillId="0" borderId="0" xfId="0" applyFont="1" applyBorder="1" applyProtection="1"/>
    <xf numFmtId="0" fontId="6" fillId="0" borderId="0" xfId="0" applyFont="1" applyBorder="1" applyAlignment="1" applyProtection="1">
      <alignment horizontal="center" vertical="center" wrapText="1"/>
    </xf>
    <xf numFmtId="0" fontId="0" fillId="4" borderId="20" xfId="0" applyFont="1" applyFill="1" applyBorder="1" applyAlignment="1" applyProtection="1">
      <alignment horizontal="center" wrapText="1"/>
    </xf>
    <xf numFmtId="0" fontId="7" fillId="0" borderId="0" xfId="0" applyFont="1" applyAlignment="1" applyProtection="1">
      <alignment vertical="center"/>
    </xf>
    <xf numFmtId="0" fontId="3"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0" fillId="0"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1" fillId="0" borderId="0" xfId="0" applyFont="1" applyAlignment="1" applyProtection="1">
      <alignment horizontal="center"/>
    </xf>
    <xf numFmtId="14" fontId="6" fillId="0" borderId="0" xfId="0" applyNumberFormat="1" applyFont="1" applyAlignment="1" applyProtection="1">
      <alignment horizontal="left" vertical="center"/>
    </xf>
    <xf numFmtId="0" fontId="4" fillId="0" borderId="0" xfId="0" applyFont="1" applyAlignment="1" applyProtection="1">
      <alignment horizontal="left" vertical="center"/>
    </xf>
    <xf numFmtId="0" fontId="5" fillId="2" borderId="46"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vertical="center" wrapText="1"/>
      <protection locked="0"/>
    </xf>
    <xf numFmtId="0" fontId="8" fillId="0" borderId="0" xfId="0" applyFont="1" applyProtection="1"/>
    <xf numFmtId="0" fontId="16" fillId="4" borderId="4" xfId="0" applyFont="1" applyFill="1" applyBorder="1" applyAlignment="1" applyProtection="1">
      <alignment horizontal="center"/>
      <protection locked="0"/>
    </xf>
    <xf numFmtId="0" fontId="3" fillId="0" borderId="0" xfId="0" applyFont="1" applyFill="1" applyBorder="1" applyAlignment="1" applyProtection="1">
      <alignment horizontal="right" vertical="center"/>
    </xf>
    <xf numFmtId="0" fontId="8" fillId="0"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4" borderId="25" xfId="0" applyFont="1" applyFill="1" applyBorder="1" applyAlignment="1" applyProtection="1">
      <alignment horizontal="center" vertical="center" wrapText="1"/>
    </xf>
    <xf numFmtId="49" fontId="5" fillId="0" borderId="4" xfId="0" applyNumberFormat="1" applyFont="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xf>
    <xf numFmtId="0" fontId="6" fillId="0" borderId="18" xfId="0" applyFont="1" applyFill="1" applyBorder="1" applyAlignment="1" applyProtection="1">
      <alignment horizontal="left" vertical="center" wrapText="1"/>
    </xf>
    <xf numFmtId="49" fontId="5" fillId="0" borderId="4" xfId="0" applyNumberFormat="1" applyFont="1" applyBorder="1" applyAlignment="1" applyProtection="1">
      <alignment vertical="center" wrapText="1"/>
      <protection locked="0"/>
    </xf>
    <xf numFmtId="0" fontId="14"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left" vertical="center" wrapText="1"/>
    </xf>
    <xf numFmtId="0" fontId="16" fillId="4" borderId="11" xfId="0" applyFont="1" applyFill="1" applyBorder="1" applyAlignment="1" applyProtection="1">
      <alignment horizontal="center"/>
      <protection locked="0"/>
    </xf>
    <xf numFmtId="0" fontId="20" fillId="0" borderId="0" xfId="0" applyFont="1" applyAlignment="1" applyProtection="1">
      <alignment horizontal="left" vertical="center"/>
    </xf>
    <xf numFmtId="0" fontId="21" fillId="0" borderId="4" xfId="0" applyFont="1" applyBorder="1" applyProtection="1">
      <protection locked="0" hidden="1"/>
    </xf>
    <xf numFmtId="0" fontId="22" fillId="0" borderId="4" xfId="0" applyFont="1" applyBorder="1" applyAlignment="1" applyProtection="1">
      <alignment horizontal="center" wrapText="1"/>
      <protection locked="0" hidden="1"/>
    </xf>
    <xf numFmtId="0" fontId="0" fillId="0" borderId="0" xfId="0" applyFont="1" applyFill="1" applyBorder="1" applyAlignment="1" applyProtection="1">
      <protection locked="0"/>
    </xf>
    <xf numFmtId="0" fontId="5" fillId="7" borderId="15" xfId="0" applyFont="1" applyFill="1" applyBorder="1" applyAlignment="1" applyProtection="1">
      <alignment horizontal="center" vertical="center" wrapText="1"/>
    </xf>
    <xf numFmtId="0" fontId="5" fillId="7" borderId="16" xfId="0" applyFont="1" applyFill="1" applyBorder="1" applyAlignment="1" applyProtection="1">
      <alignment horizontal="center" vertical="center" wrapText="1"/>
    </xf>
    <xf numFmtId="0" fontId="1" fillId="7" borderId="16" xfId="0" applyFont="1" applyFill="1" applyBorder="1" applyAlignment="1" applyProtection="1">
      <alignment vertical="center" wrapText="1"/>
    </xf>
    <xf numFmtId="0" fontId="1" fillId="4" borderId="20" xfId="0" applyFont="1" applyFill="1" applyBorder="1" applyAlignment="1" applyProtection="1">
      <alignment horizontal="center" vertical="center" wrapText="1"/>
    </xf>
    <xf numFmtId="0" fontId="21" fillId="0" borderId="19" xfId="0" applyFont="1" applyBorder="1" applyProtection="1">
      <protection locked="0" hidden="1"/>
    </xf>
    <xf numFmtId="0" fontId="0" fillId="0" borderId="19" xfId="0" applyFont="1" applyFill="1" applyBorder="1" applyAlignment="1" applyProtection="1">
      <alignment horizontal="center" vertical="center" wrapText="1"/>
    </xf>
    <xf numFmtId="0" fontId="5" fillId="2" borderId="0" xfId="0" applyFont="1" applyFill="1" applyBorder="1" applyAlignment="1" applyProtection="1">
      <alignment horizontal="left" vertical="center" wrapText="1"/>
    </xf>
    <xf numFmtId="0" fontId="6"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wrapText="1"/>
      <protection locked="0"/>
    </xf>
    <xf numFmtId="0" fontId="0" fillId="2" borderId="0" xfId="0" applyFont="1" applyFill="1" applyBorder="1" applyAlignment="1" applyProtection="1">
      <alignment horizontal="center"/>
      <protection locked="0"/>
    </xf>
    <xf numFmtId="0" fontId="0" fillId="0" borderId="4" xfId="0" applyFont="1" applyBorder="1" applyAlignment="1" applyProtection="1">
      <alignment horizontal="center" vertical="center"/>
      <protection locked="0" hidden="1"/>
    </xf>
    <xf numFmtId="0" fontId="1" fillId="7" borderId="4" xfId="0" applyFont="1" applyFill="1" applyBorder="1" applyAlignment="1" applyProtection="1">
      <alignment horizontal="center" vertical="center" wrapText="1"/>
      <protection locked="0" hidden="1"/>
    </xf>
    <xf numFmtId="0" fontId="0" fillId="0" borderId="19" xfId="0" applyFont="1" applyBorder="1" applyAlignment="1" applyProtection="1">
      <alignment horizontal="center" vertical="center"/>
      <protection locked="0" hidden="1"/>
    </xf>
    <xf numFmtId="14" fontId="0" fillId="0" borderId="4" xfId="0" applyNumberFormat="1" applyFont="1" applyBorder="1" applyAlignment="1" applyProtection="1">
      <alignment horizontal="center" vertical="center"/>
      <protection locked="0" hidden="1"/>
    </xf>
    <xf numFmtId="0" fontId="30" fillId="0" borderId="4" xfId="0" applyFont="1" applyBorder="1" applyAlignment="1" applyProtection="1">
      <alignment horizontal="center" vertical="center"/>
      <protection hidden="1"/>
    </xf>
    <xf numFmtId="0" fontId="0" fillId="0" borderId="4" xfId="0" applyFont="1" applyBorder="1" applyAlignment="1" applyProtection="1">
      <alignment horizontal="center" vertical="center"/>
      <protection hidden="1"/>
    </xf>
    <xf numFmtId="0" fontId="0" fillId="0" borderId="0" xfId="0" applyFont="1" applyProtection="1">
      <protection locked="0" hidden="1"/>
    </xf>
    <xf numFmtId="0" fontId="0" fillId="0" borderId="17" xfId="0" applyFont="1" applyBorder="1" applyAlignment="1" applyProtection="1">
      <alignment horizontal="center" vertical="center"/>
      <protection locked="0" hidden="1"/>
    </xf>
    <xf numFmtId="0" fontId="0" fillId="4" borderId="25" xfId="0" applyFont="1" applyFill="1" applyBorder="1" applyProtection="1">
      <protection locked="0" hidden="1"/>
    </xf>
    <xf numFmtId="0" fontId="0" fillId="0" borderId="18" xfId="0" applyFont="1" applyBorder="1" applyAlignment="1" applyProtection="1">
      <alignment horizontal="center" vertical="center"/>
      <protection locked="0" hidden="1"/>
    </xf>
    <xf numFmtId="14" fontId="0" fillId="0" borderId="19" xfId="0" applyNumberFormat="1" applyFont="1" applyBorder="1" applyAlignment="1" applyProtection="1">
      <alignment horizontal="center" vertical="center"/>
      <protection locked="0" hidden="1"/>
    </xf>
    <xf numFmtId="0" fontId="30" fillId="0" borderId="19"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0" fillId="4" borderId="21" xfId="0" applyFont="1" applyFill="1" applyBorder="1" applyProtection="1">
      <protection locked="0" hidden="1"/>
    </xf>
    <xf numFmtId="0" fontId="1" fillId="9" borderId="16" xfId="0" applyFont="1" applyFill="1" applyBorder="1" applyAlignment="1" applyProtection="1">
      <alignment horizontal="center" vertical="center" wrapText="1"/>
      <protection locked="0" hidden="1"/>
    </xf>
    <xf numFmtId="0" fontId="1" fillId="9" borderId="20" xfId="0" applyFont="1" applyFill="1" applyBorder="1" applyAlignment="1" applyProtection="1">
      <alignment horizontal="center" vertical="center" wrapText="1"/>
      <protection locked="0" hidden="1"/>
    </xf>
    <xf numFmtId="1" fontId="1" fillId="0" borderId="19" xfId="0" applyNumberFormat="1" applyFont="1" applyFill="1" applyBorder="1" applyAlignment="1" applyProtection="1">
      <alignment horizontal="center" vertical="center" wrapText="1"/>
      <protection hidden="1"/>
    </xf>
    <xf numFmtId="0" fontId="1" fillId="0" borderId="19" xfId="0" applyFont="1" applyFill="1" applyBorder="1" applyAlignment="1" applyProtection="1">
      <alignment horizontal="center" vertical="center" wrapText="1"/>
      <protection hidden="1"/>
    </xf>
    <xf numFmtId="0" fontId="1" fillId="0" borderId="21" xfId="0" applyFont="1" applyFill="1" applyBorder="1" applyAlignment="1" applyProtection="1">
      <alignment horizontal="center" vertical="center"/>
      <protection hidden="1"/>
    </xf>
    <xf numFmtId="0" fontId="14" fillId="2" borderId="0" xfId="0" applyFont="1" applyFill="1" applyBorder="1" applyAlignment="1" applyProtection="1">
      <alignment vertical="center" wrapText="1"/>
    </xf>
    <xf numFmtId="0" fontId="27" fillId="0" borderId="0" xfId="0" applyFont="1" applyFill="1" applyAlignment="1" applyProtection="1">
      <alignment horizontal="left" vertical="center" wrapText="1"/>
    </xf>
    <xf numFmtId="0" fontId="1" fillId="0" borderId="0" xfId="0" applyFont="1" applyAlignment="1" applyProtection="1">
      <alignment horizontal="center" vertical="center"/>
    </xf>
    <xf numFmtId="0" fontId="5" fillId="2" borderId="51" xfId="0" applyFont="1" applyFill="1" applyBorder="1" applyAlignment="1" applyProtection="1">
      <alignment horizontal="center" vertical="center" wrapText="1"/>
      <protection locked="0"/>
    </xf>
    <xf numFmtId="0" fontId="5" fillId="2" borderId="52" xfId="0" applyFont="1" applyFill="1" applyBorder="1" applyAlignment="1" applyProtection="1">
      <alignment horizontal="center" vertical="center" wrapText="1"/>
      <protection locked="0"/>
    </xf>
    <xf numFmtId="0" fontId="5" fillId="2" borderId="53"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2" fillId="2" borderId="0" xfId="0" applyFont="1" applyFill="1"/>
    <xf numFmtId="0" fontId="2" fillId="2" borderId="0" xfId="0" applyFont="1" applyFill="1" applyBorder="1"/>
    <xf numFmtId="0" fontId="2" fillId="2" borderId="55" xfId="0" applyFont="1" applyFill="1" applyBorder="1"/>
    <xf numFmtId="0" fontId="2" fillId="0" borderId="0" xfId="0" applyFont="1" applyFill="1"/>
    <xf numFmtId="0" fontId="2" fillId="0" borderId="0" xfId="0" applyFont="1" applyFill="1" applyBorder="1"/>
    <xf numFmtId="0" fontId="2" fillId="0" borderId="54" xfId="0" applyFont="1" applyFill="1" applyBorder="1"/>
    <xf numFmtId="0" fontId="2" fillId="0" borderId="55" xfId="0" applyFont="1" applyFill="1" applyBorder="1"/>
    <xf numFmtId="0" fontId="2" fillId="0" borderId="56" xfId="0" applyFont="1" applyFill="1" applyBorder="1"/>
    <xf numFmtId="0" fontId="34" fillId="0" borderId="0" xfId="0" applyFont="1" applyFill="1" applyBorder="1" applyAlignment="1">
      <alignment horizontal="left" vertical="center" indent="2"/>
    </xf>
    <xf numFmtId="0" fontId="34" fillId="0" borderId="0" xfId="0" applyFont="1" applyFill="1" applyBorder="1" applyAlignment="1">
      <alignment horizontal="left" vertical="center" indent="1"/>
    </xf>
    <xf numFmtId="0" fontId="2" fillId="0" borderId="0" xfId="0" applyFont="1" applyFill="1" applyBorder="1" applyAlignment="1">
      <alignment vertical="center"/>
    </xf>
    <xf numFmtId="0" fontId="2" fillId="0" borderId="0" xfId="0" applyFont="1" applyFill="1" applyAlignment="1">
      <alignment vertical="center"/>
    </xf>
    <xf numFmtId="0" fontId="36" fillId="8" borderId="0" xfId="0" applyFont="1" applyFill="1" applyAlignment="1" applyProtection="1">
      <alignment horizontal="justify" vertical="center"/>
    </xf>
    <xf numFmtId="0" fontId="0" fillId="2" borderId="4" xfId="0" applyFont="1" applyFill="1" applyBorder="1" applyAlignment="1" applyProtection="1">
      <alignment horizontal="center"/>
      <protection locked="0"/>
    </xf>
    <xf numFmtId="49" fontId="5" fillId="0" borderId="6" xfId="0" applyNumberFormat="1" applyFont="1" applyBorder="1" applyAlignment="1" applyProtection="1">
      <alignment horizontal="center" vertical="center" wrapText="1"/>
      <protection locked="0"/>
    </xf>
    <xf numFmtId="49" fontId="5" fillId="0" borderId="8" xfId="0" applyNumberFormat="1" applyFont="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xf>
    <xf numFmtId="49" fontId="5" fillId="0" borderId="4" xfId="0" applyNumberFormat="1" applyFont="1" applyBorder="1" applyAlignment="1" applyProtection="1">
      <alignment horizontal="center" vertical="center" wrapText="1"/>
      <protection locked="0"/>
    </xf>
    <xf numFmtId="14" fontId="6" fillId="0" borderId="4" xfId="0" applyNumberFormat="1" applyFont="1" applyBorder="1" applyAlignment="1" applyProtection="1">
      <alignment horizontal="center" vertical="center" wrapText="1"/>
      <protection locked="0"/>
    </xf>
    <xf numFmtId="0" fontId="0" fillId="0" borderId="4" xfId="0" applyFont="1" applyBorder="1" applyAlignment="1" applyProtection="1">
      <alignment horizontal="center" wrapText="1"/>
      <protection locked="0"/>
    </xf>
    <xf numFmtId="164" fontId="5" fillId="0" borderId="4" xfId="0" applyNumberFormat="1" applyFont="1" applyBorder="1" applyAlignment="1" applyProtection="1">
      <alignment horizontal="center" vertical="center" wrapText="1"/>
      <protection locked="0"/>
    </xf>
    <xf numFmtId="0" fontId="0" fillId="0" borderId="4" xfId="0" applyFont="1" applyBorder="1" applyAlignment="1" applyProtection="1">
      <alignment horizontal="center"/>
      <protection locked="0"/>
    </xf>
    <xf numFmtId="0" fontId="5" fillId="7" borderId="16" xfId="0" applyFont="1" applyFill="1" applyBorder="1" applyAlignment="1" applyProtection="1">
      <alignment horizontal="center" vertical="center" wrapText="1"/>
    </xf>
    <xf numFmtId="0" fontId="5" fillId="7" borderId="12" xfId="0" applyFont="1" applyFill="1" applyBorder="1" applyAlignment="1" applyProtection="1">
      <alignment horizontal="center" vertical="center" wrapText="1"/>
    </xf>
    <xf numFmtId="0" fontId="5" fillId="7" borderId="14" xfId="0" applyFont="1" applyFill="1" applyBorder="1" applyAlignment="1" applyProtection="1">
      <alignment horizontal="center" vertical="center" wrapText="1"/>
    </xf>
    <xf numFmtId="0" fontId="5" fillId="7" borderId="4" xfId="0" applyFont="1" applyFill="1" applyBorder="1" applyAlignment="1" applyProtection="1">
      <alignment horizontal="center" vertical="center"/>
    </xf>
    <xf numFmtId="0" fontId="0" fillId="0" borderId="6"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8" xfId="0" applyFill="1" applyBorder="1" applyAlignment="1" applyProtection="1">
      <alignment horizontal="left" vertical="center"/>
    </xf>
    <xf numFmtId="0" fontId="1" fillId="7" borderId="14"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4" xfId="0" applyFont="1" applyFill="1" applyBorder="1" applyAlignment="1" applyProtection="1">
      <alignment horizontal="center" vertical="center" wrapText="1"/>
    </xf>
    <xf numFmtId="0" fontId="35" fillId="4" borderId="14" xfId="0" applyFont="1" applyFill="1" applyBorder="1" applyAlignment="1" applyProtection="1">
      <alignment horizontal="center" wrapText="1"/>
    </xf>
    <xf numFmtId="0" fontId="35" fillId="4" borderId="4" xfId="0" applyFont="1" applyFill="1" applyBorder="1" applyAlignment="1" applyProtection="1">
      <alignment horizontal="center" wrapText="1"/>
    </xf>
    <xf numFmtId="0" fontId="5" fillId="7" borderId="4"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5" fillId="0" borderId="0" xfId="0" applyFont="1" applyAlignment="1" applyProtection="1">
      <alignment horizontal="center" vertical="center"/>
    </xf>
    <xf numFmtId="0" fontId="37" fillId="0" borderId="0" xfId="0" applyFont="1" applyBorder="1" applyAlignment="1" applyProtection="1">
      <alignment horizontal="center" vertical="center" wrapText="1"/>
    </xf>
    <xf numFmtId="0" fontId="6" fillId="0" borderId="36"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49" fontId="0" fillId="0" borderId="4" xfId="0" applyNumberFormat="1" applyFont="1" applyBorder="1" applyAlignment="1" applyProtection="1">
      <alignment horizontal="center"/>
      <protection locked="0"/>
    </xf>
    <xf numFmtId="0" fontId="5" fillId="0" borderId="14" xfId="0" applyFont="1" applyFill="1" applyBorder="1" applyAlignment="1" applyProtection="1">
      <alignment horizontal="left" vertical="center" wrapText="1"/>
    </xf>
    <xf numFmtId="49" fontId="5" fillId="0" borderId="14" xfId="0" applyNumberFormat="1" applyFont="1" applyBorder="1" applyAlignment="1" applyProtection="1">
      <alignment horizontal="center" vertical="center" wrapText="1"/>
      <protection locked="0"/>
    </xf>
    <xf numFmtId="0" fontId="18" fillId="8" borderId="1" xfId="0" applyFont="1" applyFill="1" applyBorder="1" applyAlignment="1" applyProtection="1">
      <alignment horizontal="left" vertical="center"/>
    </xf>
    <xf numFmtId="0" fontId="18" fillId="8" borderId="2" xfId="0" applyFont="1" applyFill="1" applyBorder="1" applyAlignment="1" applyProtection="1">
      <alignment horizontal="left" vertical="center"/>
    </xf>
    <xf numFmtId="0" fontId="18" fillId="8" borderId="3" xfId="0" applyFont="1" applyFill="1" applyBorder="1" applyAlignment="1" applyProtection="1">
      <alignment horizontal="left" vertical="center"/>
    </xf>
    <xf numFmtId="0" fontId="1" fillId="0" borderId="0" xfId="0" applyFont="1" applyAlignment="1" applyProtection="1">
      <alignment horizontal="left"/>
    </xf>
    <xf numFmtId="0" fontId="6" fillId="0" borderId="6"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protection locked="0"/>
    </xf>
    <xf numFmtId="0" fontId="6" fillId="0" borderId="41"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5" fillId="7" borderId="15" xfId="0" applyFont="1" applyFill="1" applyBorder="1" applyAlignment="1" applyProtection="1">
      <alignment horizontal="center" vertical="center" wrapText="1"/>
    </xf>
    <xf numFmtId="0" fontId="1" fillId="4" borderId="48" xfId="0" applyFont="1" applyFill="1" applyBorder="1" applyAlignment="1" applyProtection="1">
      <alignment horizontal="center" vertical="center" wrapText="1"/>
      <protection locked="0" hidden="1"/>
    </xf>
    <xf numFmtId="0" fontId="1" fillId="4" borderId="43" xfId="0" applyFont="1" applyFill="1" applyBorder="1" applyAlignment="1" applyProtection="1">
      <alignment horizontal="center" vertical="center" wrapText="1"/>
      <protection locked="0" hidden="1"/>
    </xf>
    <xf numFmtId="0" fontId="1" fillId="9" borderId="15" xfId="0" applyFont="1" applyFill="1" applyBorder="1" applyAlignment="1" applyProtection="1">
      <alignment horizontal="center" vertical="center" wrapText="1"/>
      <protection locked="0" hidden="1"/>
    </xf>
    <xf numFmtId="0" fontId="1" fillId="9" borderId="16" xfId="0" applyFont="1" applyFill="1" applyBorder="1" applyAlignment="1" applyProtection="1">
      <alignment horizontal="center" vertical="center" wrapText="1"/>
      <protection locked="0" hidden="1"/>
    </xf>
    <xf numFmtId="0" fontId="1" fillId="9" borderId="18" xfId="0" applyFont="1" applyFill="1" applyBorder="1" applyAlignment="1" applyProtection="1">
      <alignment horizontal="center" vertical="center" wrapText="1"/>
      <protection locked="0" hidden="1"/>
    </xf>
    <xf numFmtId="0" fontId="1" fillId="9" borderId="19" xfId="0" applyFont="1" applyFill="1" applyBorder="1" applyAlignment="1" applyProtection="1">
      <alignment horizontal="center" vertical="center" wrapText="1"/>
      <protection locked="0" hidden="1"/>
    </xf>
    <xf numFmtId="0" fontId="27" fillId="8" borderId="0" xfId="0" applyFont="1" applyFill="1" applyAlignment="1" applyProtection="1">
      <alignment horizontal="left" vertical="center" wrapText="1"/>
    </xf>
    <xf numFmtId="0" fontId="1" fillId="7" borderId="15" xfId="0" applyFont="1" applyFill="1" applyBorder="1" applyAlignment="1" applyProtection="1">
      <alignment horizontal="center" vertical="center" wrapText="1"/>
      <protection locked="0" hidden="1"/>
    </xf>
    <xf numFmtId="0" fontId="1" fillId="7" borderId="17" xfId="0" applyFont="1" applyFill="1" applyBorder="1" applyAlignment="1" applyProtection="1">
      <alignment horizontal="center" vertical="center" wrapText="1"/>
      <protection locked="0" hidden="1"/>
    </xf>
    <xf numFmtId="0" fontId="0" fillId="2" borderId="19" xfId="0" applyFont="1" applyFill="1" applyBorder="1" applyAlignment="1" applyProtection="1">
      <alignment horizontal="center"/>
      <protection locked="0"/>
    </xf>
    <xf numFmtId="0" fontId="0" fillId="0" borderId="17" xfId="0" applyFont="1" applyBorder="1" applyAlignment="1" applyProtection="1">
      <alignment horizontal="center"/>
      <protection locked="0" hidden="1"/>
    </xf>
    <xf numFmtId="0" fontId="0" fillId="0" borderId="4" xfId="0" applyFont="1" applyBorder="1" applyAlignment="1" applyProtection="1">
      <alignment horizontal="center"/>
      <protection locked="0" hidden="1"/>
    </xf>
    <xf numFmtId="0" fontId="0" fillId="0" borderId="18" xfId="0" applyFont="1" applyBorder="1" applyAlignment="1" applyProtection="1">
      <alignment horizontal="center"/>
      <protection locked="0" hidden="1"/>
    </xf>
    <xf numFmtId="0" fontId="0" fillId="0" borderId="19" xfId="0" applyFont="1" applyBorder="1" applyAlignment="1" applyProtection="1">
      <alignment horizontal="center"/>
      <protection locked="0" hidden="1"/>
    </xf>
    <xf numFmtId="0" fontId="1" fillId="7" borderId="16" xfId="0" applyFont="1" applyFill="1" applyBorder="1" applyAlignment="1" applyProtection="1">
      <alignment horizontal="center" vertical="center" wrapText="1"/>
      <protection locked="0" hidden="1"/>
    </xf>
    <xf numFmtId="0" fontId="1" fillId="7" borderId="47" xfId="0" applyFont="1" applyFill="1" applyBorder="1" applyAlignment="1" applyProtection="1">
      <alignment horizontal="center" vertical="center" wrapText="1"/>
      <protection locked="0" hidden="1"/>
    </xf>
    <xf numFmtId="0" fontId="1" fillId="7" borderId="37" xfId="0" applyFont="1" applyFill="1" applyBorder="1" applyAlignment="1" applyProtection="1">
      <alignment horizontal="center" vertical="center" wrapText="1"/>
      <protection locked="0" hidden="1"/>
    </xf>
    <xf numFmtId="0" fontId="1" fillId="7" borderId="38" xfId="0" applyFont="1" applyFill="1" applyBorder="1" applyAlignment="1" applyProtection="1">
      <alignment horizontal="center" vertical="center" wrapText="1"/>
      <protection locked="0" hidden="1"/>
    </xf>
    <xf numFmtId="0" fontId="1" fillId="7" borderId="34" xfId="0" applyFont="1" applyFill="1" applyBorder="1" applyAlignment="1" applyProtection="1">
      <alignment horizontal="center" vertical="center" wrapText="1"/>
      <protection locked="0" hidden="1"/>
    </xf>
    <xf numFmtId="0" fontId="0" fillId="0" borderId="36" xfId="0" applyFont="1" applyBorder="1" applyAlignment="1" applyProtection="1">
      <alignment horizontal="center"/>
      <protection locked="0" hidden="1"/>
    </xf>
    <xf numFmtId="0" fontId="0" fillId="0" borderId="7" xfId="0" applyFont="1" applyBorder="1" applyAlignment="1" applyProtection="1">
      <alignment horizontal="center"/>
      <protection locked="0" hidden="1"/>
    </xf>
    <xf numFmtId="0" fontId="0" fillId="0" borderId="8" xfId="0" applyFont="1" applyBorder="1" applyAlignment="1" applyProtection="1">
      <alignment horizontal="center"/>
      <protection locked="0" hidden="1"/>
    </xf>
    <xf numFmtId="0" fontId="12" fillId="6" borderId="0" xfId="0" applyFont="1" applyFill="1" applyAlignment="1" applyProtection="1">
      <alignment horizontal="center" vertical="center"/>
      <protection locked="0"/>
    </xf>
    <xf numFmtId="0" fontId="5" fillId="3" borderId="22" xfId="0" applyFont="1" applyFill="1" applyBorder="1" applyAlignment="1" applyProtection="1">
      <alignment horizontal="left" vertical="center" wrapText="1"/>
    </xf>
    <xf numFmtId="0" fontId="5" fillId="3" borderId="23" xfId="0" applyFont="1" applyFill="1" applyBorder="1" applyAlignment="1" applyProtection="1">
      <alignment horizontal="left" vertical="center" wrapText="1"/>
    </xf>
    <xf numFmtId="0" fontId="5" fillId="3" borderId="24" xfId="0" applyFont="1" applyFill="1" applyBorder="1" applyAlignment="1" applyProtection="1">
      <alignment horizontal="left" vertical="center" wrapText="1"/>
    </xf>
    <xf numFmtId="0" fontId="5" fillId="3" borderId="26"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27" xfId="0" applyFont="1" applyFill="1" applyBorder="1" applyAlignment="1" applyProtection="1">
      <alignment horizontal="left" vertical="center" wrapText="1"/>
    </xf>
    <xf numFmtId="0" fontId="5" fillId="3" borderId="40" xfId="0" applyFont="1" applyFill="1" applyBorder="1" applyAlignment="1" applyProtection="1">
      <alignment horizontal="left" vertical="center" wrapText="1"/>
    </xf>
    <xf numFmtId="0" fontId="5" fillId="3" borderId="28" xfId="0" applyFont="1" applyFill="1" applyBorder="1" applyAlignment="1" applyProtection="1">
      <alignment horizontal="left" vertical="center" wrapText="1"/>
    </xf>
    <xf numFmtId="0" fontId="5" fillId="3" borderId="29"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1" fillId="7" borderId="4" xfId="0" applyFont="1" applyFill="1" applyBorder="1" applyAlignment="1" applyProtection="1">
      <alignment horizontal="center" vertical="center" wrapText="1"/>
      <protection locked="0" hidden="1"/>
    </xf>
    <xf numFmtId="0" fontId="29" fillId="7" borderId="49" xfId="0" applyFont="1" applyFill="1" applyBorder="1" applyAlignment="1" applyProtection="1">
      <alignment horizontal="center" vertical="center" wrapText="1"/>
    </xf>
    <xf numFmtId="0" fontId="29" fillId="7" borderId="14" xfId="0" applyFont="1" applyFill="1" applyBorder="1" applyAlignment="1" applyProtection="1">
      <alignment horizontal="center" vertical="center" wrapText="1"/>
    </xf>
    <xf numFmtId="0" fontId="0" fillId="0" borderId="19" xfId="0" applyFont="1" applyBorder="1" applyAlignment="1" applyProtection="1">
      <alignment horizontal="center"/>
      <protection locked="0"/>
    </xf>
    <xf numFmtId="0" fontId="0" fillId="0" borderId="4" xfId="0" applyFont="1" applyBorder="1" applyAlignment="1" applyProtection="1">
      <alignment horizontal="center" vertical="center"/>
      <protection locked="0" hidden="1"/>
    </xf>
    <xf numFmtId="0" fontId="0" fillId="0" borderId="41" xfId="0" applyFont="1" applyBorder="1" applyAlignment="1" applyProtection="1">
      <alignment horizontal="center"/>
      <protection locked="0" hidden="1"/>
    </xf>
    <xf numFmtId="0" fontId="0" fillId="0" borderId="45" xfId="0" applyFont="1" applyBorder="1" applyAlignment="1" applyProtection="1">
      <alignment horizontal="center"/>
      <protection locked="0" hidden="1"/>
    </xf>
    <xf numFmtId="0" fontId="0" fillId="0" borderId="42" xfId="0" applyFont="1" applyBorder="1" applyAlignment="1" applyProtection="1">
      <alignment horizontal="center"/>
      <protection locked="0" hidden="1"/>
    </xf>
    <xf numFmtId="0" fontId="0" fillId="0" borderId="19" xfId="0" applyFont="1" applyBorder="1" applyAlignment="1" applyProtection="1">
      <alignment horizontal="center" vertical="center"/>
      <protection locked="0" hidden="1"/>
    </xf>
    <xf numFmtId="0" fontId="1" fillId="7" borderId="16" xfId="0" applyFont="1" applyFill="1" applyBorder="1" applyAlignment="1" applyProtection="1">
      <alignment horizontal="center" vertical="center" wrapText="1"/>
    </xf>
    <xf numFmtId="0" fontId="0" fillId="4" borderId="20" xfId="0" applyFont="1" applyFill="1" applyBorder="1" applyAlignment="1" applyProtection="1">
      <alignment horizontal="center" vertical="center" wrapText="1"/>
    </xf>
    <xf numFmtId="0" fontId="0" fillId="4" borderId="25" xfId="0" applyFont="1" applyFill="1" applyBorder="1" applyAlignment="1" applyProtection="1">
      <alignment horizontal="center" vertical="center" wrapText="1"/>
    </xf>
    <xf numFmtId="0" fontId="6" fillId="0" borderId="4" xfId="0" applyFont="1" applyFill="1" applyBorder="1" applyAlignment="1" applyProtection="1">
      <alignment horizontal="left" vertical="center" wrapText="1"/>
    </xf>
    <xf numFmtId="0" fontId="0" fillId="0" borderId="9" xfId="0" applyFill="1" applyBorder="1" applyAlignment="1" applyProtection="1">
      <alignment horizontal="left" vertical="center"/>
    </xf>
    <xf numFmtId="0" fontId="0" fillId="0" borderId="33" xfId="0" applyFill="1" applyBorder="1" applyAlignment="1" applyProtection="1">
      <alignment horizontal="left" vertical="center"/>
    </xf>
    <xf numFmtId="0" fontId="0" fillId="0" borderId="10" xfId="0" applyFill="1" applyBorder="1" applyAlignment="1" applyProtection="1">
      <alignment horizontal="left" vertical="center"/>
    </xf>
    <xf numFmtId="14" fontId="6" fillId="0" borderId="19" xfId="0" applyNumberFormat="1" applyFont="1" applyBorder="1" applyAlignment="1" applyProtection="1">
      <alignment horizontal="center" vertical="center" wrapText="1"/>
      <protection locked="0"/>
    </xf>
    <xf numFmtId="0" fontId="0" fillId="0" borderId="19" xfId="0" applyFont="1" applyBorder="1" applyAlignment="1" applyProtection="1">
      <alignment horizontal="center" wrapText="1"/>
      <protection locked="0"/>
    </xf>
    <xf numFmtId="0" fontId="5" fillId="7" borderId="22" xfId="0" applyFont="1" applyFill="1" applyBorder="1" applyAlignment="1" applyProtection="1">
      <alignment horizontal="center" vertical="center" wrapText="1"/>
    </xf>
    <xf numFmtId="0" fontId="5" fillId="7" borderId="31" xfId="0" applyFont="1" applyFill="1" applyBorder="1" applyAlignment="1" applyProtection="1">
      <alignment horizontal="center" vertical="center" wrapText="1"/>
    </xf>
    <xf numFmtId="0" fontId="5" fillId="7" borderId="26" xfId="0" applyFont="1" applyFill="1" applyBorder="1" applyAlignment="1" applyProtection="1">
      <alignment horizontal="center" vertical="center" wrapText="1"/>
    </xf>
    <xf numFmtId="0" fontId="5" fillId="7" borderId="5" xfId="0" applyFont="1" applyFill="1" applyBorder="1" applyAlignment="1" applyProtection="1">
      <alignment horizontal="center" vertical="center" wrapText="1"/>
    </xf>
    <xf numFmtId="0" fontId="5" fillId="7" borderId="35" xfId="0" applyFont="1" applyFill="1" applyBorder="1" applyAlignment="1" applyProtection="1">
      <alignment horizontal="center" vertical="center" wrapText="1"/>
    </xf>
    <xf numFmtId="0" fontId="5" fillId="7" borderId="13" xfId="0" applyFont="1" applyFill="1" applyBorder="1" applyAlignment="1" applyProtection="1">
      <alignment horizontal="center" vertical="center" wrapText="1"/>
    </xf>
    <xf numFmtId="0" fontId="5" fillId="7" borderId="34" xfId="0" applyFont="1" applyFill="1" applyBorder="1" applyAlignment="1" applyProtection="1">
      <alignment horizontal="center" vertical="center" wrapText="1"/>
    </xf>
    <xf numFmtId="0" fontId="5" fillId="7" borderId="37" xfId="0" applyFont="1" applyFill="1" applyBorder="1" applyAlignment="1" applyProtection="1">
      <alignment horizontal="center" vertical="center" wrapText="1"/>
    </xf>
    <xf numFmtId="0" fontId="5" fillId="7" borderId="38" xfId="0" applyFont="1" applyFill="1" applyBorder="1" applyAlignment="1" applyProtection="1">
      <alignment horizontal="center" vertical="center" wrapText="1"/>
    </xf>
    <xf numFmtId="0" fontId="1" fillId="7" borderId="34" xfId="0" applyFont="1" applyFill="1" applyBorder="1" applyAlignment="1" applyProtection="1">
      <alignment horizontal="center" vertical="center" wrapText="1"/>
    </xf>
    <xf numFmtId="0" fontId="1" fillId="7" borderId="38" xfId="0" applyFont="1" applyFill="1" applyBorder="1" applyAlignment="1" applyProtection="1">
      <alignment horizontal="center" vertical="center" wrapText="1"/>
    </xf>
    <xf numFmtId="0" fontId="0" fillId="0" borderId="6"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1" fillId="9" borderId="22" xfId="0" applyFont="1" applyFill="1" applyBorder="1" applyAlignment="1" applyProtection="1">
      <alignment horizontal="center" vertical="center" wrapText="1"/>
      <protection locked="0" hidden="1"/>
    </xf>
    <xf numFmtId="0" fontId="1" fillId="9" borderId="23" xfId="0" applyFont="1" applyFill="1" applyBorder="1" applyAlignment="1" applyProtection="1">
      <alignment horizontal="center" vertical="center" wrapText="1"/>
      <protection locked="0" hidden="1"/>
    </xf>
    <xf numFmtId="0" fontId="1" fillId="9" borderId="31" xfId="0" applyFont="1" applyFill="1" applyBorder="1" applyAlignment="1" applyProtection="1">
      <alignment horizontal="center" vertical="center" wrapText="1"/>
      <protection locked="0" hidden="1"/>
    </xf>
    <xf numFmtId="0" fontId="1" fillId="9" borderId="40" xfId="0" applyFont="1" applyFill="1" applyBorder="1" applyAlignment="1" applyProtection="1">
      <alignment horizontal="center" vertical="center" wrapText="1"/>
      <protection locked="0" hidden="1"/>
    </xf>
    <xf numFmtId="0" fontId="1" fillId="9" borderId="28" xfId="0" applyFont="1" applyFill="1" applyBorder="1" applyAlignment="1" applyProtection="1">
      <alignment horizontal="center" vertical="center" wrapText="1"/>
      <protection locked="0" hidden="1"/>
    </xf>
    <xf numFmtId="0" fontId="1" fillId="9" borderId="50" xfId="0" applyFont="1" applyFill="1" applyBorder="1" applyAlignment="1" applyProtection="1">
      <alignment horizontal="center" vertical="center" wrapText="1"/>
      <protection locked="0" hidden="1"/>
    </xf>
    <xf numFmtId="0" fontId="0" fillId="0" borderId="33" xfId="0" applyFont="1" applyBorder="1" applyAlignment="1" applyProtection="1">
      <alignment horizontal="left" vertical="center"/>
      <protection locked="0" hidden="1"/>
    </xf>
    <xf numFmtId="0" fontId="6" fillId="2" borderId="0" xfId="0" applyFont="1" applyFill="1" applyBorder="1" applyAlignment="1" applyProtection="1">
      <alignment horizontal="left" vertical="center"/>
      <protection locked="0"/>
    </xf>
    <xf numFmtId="0" fontId="5" fillId="2" borderId="17"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left" vertical="center" wrapText="1"/>
    </xf>
    <xf numFmtId="0" fontId="5" fillId="2" borderId="42" xfId="0" applyFont="1" applyFill="1" applyBorder="1" applyAlignment="1" applyProtection="1">
      <alignment horizontal="left" vertical="center" wrapText="1"/>
    </xf>
    <xf numFmtId="0" fontId="6" fillId="2" borderId="44"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5" fillId="2" borderId="36"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cellXfs>
  <cellStyles count="1">
    <cellStyle name="Normal" xfId="0" builtinId="0"/>
  </cellStyles>
  <dxfs count="4">
    <dxf>
      <font>
        <strike val="0"/>
        <outline val="0"/>
        <shadow val="0"/>
        <u val="none"/>
        <vertAlign val="baseline"/>
        <sz val="11"/>
        <color theme="0"/>
        <name val="Calibri"/>
        <scheme val="minor"/>
      </font>
      <fill>
        <patternFill patternType="none">
          <fgColor indexed="64"/>
          <bgColor auto="1"/>
        </patternFill>
      </fill>
    </dxf>
    <dxf>
      <font>
        <strike val="0"/>
        <outline val="0"/>
        <shadow val="0"/>
        <u val="none"/>
        <vertAlign val="baseline"/>
        <sz val="11"/>
        <color theme="0"/>
        <name val="Calibri"/>
        <scheme val="minor"/>
      </font>
      <fill>
        <patternFill patternType="none">
          <fgColor indexed="64"/>
          <bgColor auto="1"/>
        </patternFill>
      </fill>
    </dxf>
    <dxf>
      <border>
        <bottom style="thin">
          <color theme="0"/>
        </bottom>
      </border>
    </dxf>
    <dxf>
      <font>
        <strike val="0"/>
        <outline val="0"/>
        <shadow val="0"/>
        <u val="none"/>
        <vertAlign val="baseline"/>
        <sz val="11"/>
        <color theme="0"/>
        <name val="Calibri"/>
        <scheme val="minor"/>
      </font>
      <fill>
        <patternFill patternType="none">
          <fgColor indexed="64"/>
          <bgColor auto="1"/>
        </patternFill>
      </fill>
      <border diagonalUp="0" diagonalDown="0" outline="0">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174625</xdr:colOff>
      <xdr:row>0</xdr:row>
      <xdr:rowOff>15875</xdr:rowOff>
    </xdr:from>
    <xdr:to>
      <xdr:col>2</xdr:col>
      <xdr:colOff>190500</xdr:colOff>
      <xdr:row>5</xdr:row>
      <xdr:rowOff>15875</xdr:rowOff>
    </xdr:to>
    <xdr:pic>
      <xdr:nvPicPr>
        <xdr:cNvPr id="2" name="Imagen 1" descr="H:\IMAGEN 2019\manual de identidad 2019\IDENTIDAD 2019\SELLOS PARA OFICIOS\GREDUCACIÓN.png">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0323"/>
        <a:stretch/>
      </xdr:blipFill>
      <xdr:spPr bwMode="auto">
        <a:xfrm>
          <a:off x="174625" y="15875"/>
          <a:ext cx="3317875" cy="952500"/>
        </a:xfrm>
        <a:prstGeom prst="rect">
          <a:avLst/>
        </a:prstGeom>
        <a:noFill/>
        <a:ln>
          <a:noFill/>
        </a:ln>
      </xdr:spPr>
    </xdr:pic>
    <xdr:clientData/>
  </xdr:twoCellAnchor>
  <xdr:twoCellAnchor>
    <xdr:from>
      <xdr:col>9</xdr:col>
      <xdr:colOff>47625</xdr:colOff>
      <xdr:row>0</xdr:row>
      <xdr:rowOff>0</xdr:rowOff>
    </xdr:from>
    <xdr:to>
      <xdr:col>10</xdr:col>
      <xdr:colOff>1273298</xdr:colOff>
      <xdr:row>4</xdr:row>
      <xdr:rowOff>158750</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9029" t="41488" r="36036" b="43969"/>
        <a:stretch/>
      </xdr:blipFill>
      <xdr:spPr>
        <a:xfrm>
          <a:off x="12509500" y="0"/>
          <a:ext cx="2860798" cy="920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CAS-2014-13-Formato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Ap%20Pat_Ap%20Mat_Nombre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row r="2">
          <cell r="A2" t="str">
            <v>II CONVOCATORIA DE LA ESCUELA NACIONAL DE ADMINISTRACIÓN PÚBLICA Y VIII CONVOCATORIA DEL CUERPO DE GERENTES PÚBLICOS</v>
          </cell>
        </row>
        <row r="3">
          <cell r="A3" t="str">
            <v>IX CONVOCATORIA DEL CUERPO DE GERENTES PÚBLICOS</v>
          </cell>
        </row>
        <row r="5">
          <cell r="A5" t="str">
            <v>Puesto tipo MINEDU</v>
          </cell>
        </row>
        <row r="6">
          <cell r="A6" t="str">
            <v>Gerente de Abastecimiento Educativo</v>
          </cell>
        </row>
        <row r="7">
          <cell r="A7" t="str">
            <v>Gerente de Gestión Institucional Educativa</v>
          </cell>
        </row>
        <row r="8">
          <cell r="A8" t="str">
            <v>Gerente Administrativo de Personal</v>
          </cell>
        </row>
        <row r="9">
          <cell r="A9" t="str">
            <v>-</v>
          </cell>
        </row>
        <row r="10">
          <cell r="A10" t="str">
            <v>Puesto tipo MINSA</v>
          </cell>
        </row>
        <row r="11">
          <cell r="A11" t="str">
            <v>Gerente Director Regional de Salud</v>
          </cell>
        </row>
        <row r="12">
          <cell r="A12" t="str">
            <v>Gerente Director Ejecutivo de Salud</v>
          </cell>
        </row>
        <row r="13">
          <cell r="A13" t="str">
            <v>Gerente de Administración de Hospital - Chachapoyas</v>
          </cell>
        </row>
        <row r="14">
          <cell r="A14" t="str">
            <v>Gerente de Administración de Hospital - Moquegua</v>
          </cell>
        </row>
        <row r="15">
          <cell r="A15" t="str">
            <v>Gerente de Administración de Hospital - Pucallpa</v>
          </cell>
        </row>
        <row r="16">
          <cell r="A16" t="str">
            <v>Gerente de Administración de Hospital - Puno</v>
          </cell>
        </row>
        <row r="17">
          <cell r="A17" t="str">
            <v>Gerente de Planeamiento Estratégico de Hospital - Chachapoyas</v>
          </cell>
        </row>
        <row r="18">
          <cell r="A18" t="str">
            <v>Gerente de Planeamiento Estratégico de Hospital - Moquegua</v>
          </cell>
        </row>
        <row r="19">
          <cell r="A19" t="str">
            <v>Gerente de Planeamiento Estratégico de Hospital - Pucallpa</v>
          </cell>
        </row>
        <row r="20">
          <cell r="A20" t="str">
            <v>Gerente de Planeamiento Estratégico de Hospital - Puno</v>
          </cell>
        </row>
        <row r="21">
          <cell r="A21" t="str">
            <v>Gerente de Logística de Hospital - Puno</v>
          </cell>
        </row>
        <row r="22">
          <cell r="A22" t="str">
            <v>Gerente Administrativo de Personal de Hospital - Puno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Pat_Ap Mat_Nombre1"/>
      <sheetName val="Hoja2"/>
      <sheetName val="Base"/>
    </sheetNames>
    <sheetDataSet>
      <sheetData sheetId="0"/>
      <sheetData sheetId="1">
        <row r="2">
          <cell r="E2" t="str">
            <v>Sí</v>
          </cell>
        </row>
        <row r="3">
          <cell r="E3" t="str">
            <v>No</v>
          </cell>
        </row>
      </sheetData>
      <sheetData sheetId="2"/>
    </sheetDataSet>
  </externalBook>
</externalLink>
</file>

<file path=xl/tables/table1.xml><?xml version="1.0" encoding="utf-8"?>
<table xmlns="http://schemas.openxmlformats.org/spreadsheetml/2006/main" id="1" name="Tabla1" displayName="Tabla1" ref="C15:C20" totalsRowShown="0" headerRowDxfId="3" dataDxfId="1" headerRowBorderDxfId="2">
  <autoFilter ref="C15:C20"/>
  <tableColumns count="1">
    <tableColumn id="1" name="Columna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6"/>
  <sheetViews>
    <sheetView tabSelected="1" zoomScale="60" zoomScaleNormal="60" zoomScaleSheetLayoutView="70" zoomScalePageLayoutView="55" workbookViewId="0">
      <selection activeCell="A4" sqref="A4:L4"/>
    </sheetView>
  </sheetViews>
  <sheetFormatPr baseColWidth="10" defaultRowHeight="15" x14ac:dyDescent="0.25"/>
  <cols>
    <col min="1" max="1" width="24.140625" style="1" customWidth="1"/>
    <col min="2" max="2" width="25.42578125" style="1" customWidth="1"/>
    <col min="3" max="3" width="15.7109375" style="1" customWidth="1"/>
    <col min="4" max="4" width="17.7109375" style="1" customWidth="1"/>
    <col min="5" max="5" width="18.7109375" style="1" customWidth="1"/>
    <col min="6" max="6" width="21.140625" style="1" customWidth="1"/>
    <col min="7" max="7" width="19.7109375" style="1" customWidth="1"/>
    <col min="8" max="8" width="26.42578125" style="1" customWidth="1"/>
    <col min="9" max="9" width="17.85546875" style="1" customWidth="1"/>
    <col min="10" max="10" width="24.5703125" style="1" customWidth="1"/>
    <col min="11" max="11" width="21" style="1" customWidth="1"/>
    <col min="12" max="12" width="14.85546875" style="1" customWidth="1"/>
    <col min="13" max="14" width="11.42578125" style="1"/>
    <col min="15" max="20" width="11.42578125" style="1" hidden="1" customWidth="1"/>
    <col min="21" max="22" width="0" style="1" hidden="1" customWidth="1"/>
    <col min="23" max="16384" width="11.42578125" style="1"/>
  </cols>
  <sheetData>
    <row r="1" spans="1:21" x14ac:dyDescent="0.25">
      <c r="A1" s="156" t="s">
        <v>28</v>
      </c>
      <c r="B1" s="156"/>
      <c r="C1" s="156"/>
      <c r="D1" s="156"/>
      <c r="E1" s="156"/>
      <c r="F1" s="156"/>
      <c r="G1" s="156"/>
      <c r="H1" s="156"/>
      <c r="I1" s="156"/>
      <c r="J1" s="156"/>
      <c r="K1" s="156"/>
      <c r="L1" s="156"/>
    </row>
    <row r="2" spans="1:21" x14ac:dyDescent="0.25">
      <c r="A2" s="156" t="s">
        <v>29</v>
      </c>
      <c r="B2" s="156"/>
      <c r="C2" s="156"/>
      <c r="D2" s="156"/>
      <c r="E2" s="156"/>
      <c r="F2" s="156"/>
      <c r="G2" s="156"/>
      <c r="H2" s="156"/>
      <c r="I2" s="156"/>
      <c r="J2" s="156"/>
      <c r="K2" s="156"/>
      <c r="L2" s="156"/>
    </row>
    <row r="3" spans="1:21" x14ac:dyDescent="0.25">
      <c r="A3" s="63"/>
      <c r="B3" s="63"/>
      <c r="C3" s="63"/>
      <c r="D3" s="63"/>
      <c r="E3" s="63"/>
      <c r="F3" s="63"/>
      <c r="G3" s="63"/>
      <c r="H3" s="63"/>
      <c r="I3" s="63"/>
      <c r="J3" s="63"/>
      <c r="K3" s="63"/>
      <c r="L3" s="63"/>
    </row>
    <row r="4" spans="1:21" ht="15" customHeight="1" x14ac:dyDescent="0.25">
      <c r="A4" s="157" t="s">
        <v>116</v>
      </c>
      <c r="B4" s="157"/>
      <c r="C4" s="157"/>
      <c r="D4" s="157"/>
      <c r="E4" s="157"/>
      <c r="F4" s="157"/>
      <c r="G4" s="157"/>
      <c r="H4" s="157"/>
      <c r="I4" s="157"/>
      <c r="J4" s="157"/>
      <c r="K4" s="157"/>
      <c r="L4" s="157"/>
    </row>
    <row r="5" spans="1:21" x14ac:dyDescent="0.25">
      <c r="A5" s="45"/>
      <c r="B5" s="23"/>
      <c r="C5" s="23"/>
      <c r="D5" s="23"/>
      <c r="E5" s="23"/>
      <c r="F5" s="23"/>
      <c r="G5" s="23"/>
      <c r="H5" s="23"/>
      <c r="I5" s="23"/>
      <c r="J5" s="23"/>
      <c r="K5" s="23"/>
      <c r="L5" s="23"/>
    </row>
    <row r="6" spans="1:21" x14ac:dyDescent="0.25">
      <c r="A6" s="45"/>
      <c r="B6" s="23"/>
      <c r="C6" s="23"/>
      <c r="D6" s="23"/>
      <c r="E6" s="23"/>
      <c r="F6" s="23"/>
      <c r="G6" s="23"/>
      <c r="H6" s="23"/>
      <c r="I6" s="23"/>
      <c r="J6" s="23"/>
      <c r="K6" s="23"/>
      <c r="L6" s="23"/>
    </row>
    <row r="7" spans="1:21" ht="15.75" x14ac:dyDescent="0.25">
      <c r="A7" s="131" t="s">
        <v>113</v>
      </c>
      <c r="B7" s="167" t="s">
        <v>115</v>
      </c>
      <c r="C7" s="167"/>
      <c r="D7" s="167"/>
      <c r="E7" s="167"/>
      <c r="F7" s="23"/>
      <c r="G7" s="23"/>
      <c r="H7" s="23"/>
      <c r="I7" s="23"/>
      <c r="J7" s="23"/>
      <c r="K7" s="23"/>
      <c r="L7" s="23"/>
    </row>
    <row r="8" spans="1:21" ht="10.5" customHeight="1" thickBot="1" x14ac:dyDescent="0.3">
      <c r="A8" s="46"/>
      <c r="B8" s="23"/>
    </row>
    <row r="9" spans="1:21" ht="33.75" customHeight="1" thickBot="1" x14ac:dyDescent="0.3">
      <c r="A9" s="164" t="s">
        <v>54</v>
      </c>
      <c r="B9" s="165"/>
      <c r="C9" s="165"/>
      <c r="D9" s="165"/>
      <c r="E9" s="165"/>
      <c r="F9" s="165"/>
      <c r="G9" s="165"/>
      <c r="H9" s="165"/>
      <c r="I9" s="165"/>
      <c r="J9" s="165"/>
      <c r="K9" s="166"/>
      <c r="Q9" s="2"/>
      <c r="R9" s="2"/>
      <c r="S9" s="2"/>
      <c r="T9" s="2"/>
      <c r="U9" s="2"/>
    </row>
    <row r="10" spans="1:21" ht="27" customHeight="1" x14ac:dyDescent="0.25">
      <c r="A10" s="162" t="s">
        <v>0</v>
      </c>
      <c r="B10" s="162"/>
      <c r="C10" s="163"/>
      <c r="D10" s="163"/>
      <c r="E10" s="163"/>
      <c r="F10" s="163"/>
      <c r="G10" s="3"/>
      <c r="H10" s="3"/>
      <c r="I10" s="3"/>
      <c r="J10" s="3"/>
      <c r="K10" s="3"/>
      <c r="L10" s="3"/>
      <c r="O10" s="4"/>
      <c r="P10" s="4"/>
      <c r="Q10" s="4"/>
      <c r="R10" s="4"/>
      <c r="S10" s="4"/>
      <c r="T10" s="2"/>
      <c r="U10" s="2"/>
    </row>
    <row r="11" spans="1:21" ht="27" customHeight="1" x14ac:dyDescent="0.25">
      <c r="A11" s="135" t="s">
        <v>31</v>
      </c>
      <c r="B11" s="135"/>
      <c r="C11" s="136"/>
      <c r="D11" s="136"/>
      <c r="E11" s="136"/>
      <c r="F11" s="136"/>
      <c r="G11" s="3"/>
      <c r="L11" s="3"/>
      <c r="O11" s="5">
        <f>C12</f>
        <v>0</v>
      </c>
      <c r="P11" s="5">
        <f ca="1">TODAY()</f>
        <v>44320</v>
      </c>
      <c r="Q11" s="6" t="str">
        <f>IF(ISNUMBER(C12),DAYS360(O11,P11)," ")</f>
        <v xml:space="preserve"> </v>
      </c>
      <c r="R11" s="7"/>
      <c r="S11" s="4"/>
      <c r="T11" s="2"/>
      <c r="U11" s="2"/>
    </row>
    <row r="12" spans="1:21" ht="27" customHeight="1" x14ac:dyDescent="0.25">
      <c r="A12" s="135" t="s">
        <v>32</v>
      </c>
      <c r="B12" s="135"/>
      <c r="C12" s="139"/>
      <c r="D12" s="139"/>
      <c r="E12" s="139"/>
      <c r="F12" s="139"/>
      <c r="L12" s="38"/>
      <c r="M12" s="13"/>
      <c r="O12" s="8"/>
      <c r="P12" s="8"/>
      <c r="Q12" s="9" t="str">
        <f>IF(ISNUMBER(Q11),Q11/360," ")</f>
        <v xml:space="preserve"> </v>
      </c>
      <c r="R12" s="10"/>
      <c r="S12" s="4"/>
      <c r="T12" s="2"/>
      <c r="U12" s="2"/>
    </row>
    <row r="13" spans="1:21" ht="27" customHeight="1" x14ac:dyDescent="0.25">
      <c r="A13" s="135" t="s">
        <v>106</v>
      </c>
      <c r="B13" s="135"/>
      <c r="C13" s="139"/>
      <c r="D13" s="139"/>
      <c r="E13" s="139"/>
      <c r="F13" s="139"/>
      <c r="L13" s="38"/>
      <c r="M13" s="13"/>
      <c r="O13" s="8"/>
      <c r="P13" s="8"/>
      <c r="Q13" s="9"/>
      <c r="R13" s="10"/>
      <c r="S13" s="4"/>
      <c r="T13" s="2"/>
      <c r="U13" s="2"/>
    </row>
    <row r="14" spans="1:21" ht="35.25" customHeight="1" x14ac:dyDescent="0.25">
      <c r="A14" s="135" t="s">
        <v>33</v>
      </c>
      <c r="B14" s="135"/>
      <c r="C14" s="133"/>
      <c r="D14" s="134"/>
      <c r="E14" s="75"/>
      <c r="F14" s="75"/>
      <c r="G14" s="3"/>
      <c r="L14" s="3"/>
      <c r="O14" s="8"/>
      <c r="P14" s="8"/>
      <c r="Q14" s="9" t="str">
        <f>IF(ISNUMBER(Q11),Q11/30-(12*ROUNDDOWN(Q12,0))," ")</f>
        <v xml:space="preserve"> </v>
      </c>
      <c r="R14" s="8"/>
      <c r="S14" s="4"/>
      <c r="T14" s="2"/>
      <c r="U14" s="2"/>
    </row>
    <row r="15" spans="1:21" ht="25.5" customHeight="1" x14ac:dyDescent="0.25">
      <c r="A15" s="135" t="s">
        <v>34</v>
      </c>
      <c r="B15" s="135"/>
      <c r="C15" s="136"/>
      <c r="D15" s="136"/>
      <c r="E15" s="136"/>
      <c r="F15" s="136"/>
      <c r="G15" s="3"/>
      <c r="L15" s="3"/>
      <c r="O15" s="8"/>
      <c r="P15" s="8"/>
      <c r="Q15" s="9"/>
      <c r="R15" s="8"/>
      <c r="S15" s="4"/>
      <c r="T15" s="2"/>
      <c r="U15" s="2"/>
    </row>
    <row r="16" spans="1:21" ht="35.25" customHeight="1" x14ac:dyDescent="0.25">
      <c r="A16" s="135" t="s">
        <v>35</v>
      </c>
      <c r="B16" s="135"/>
      <c r="C16" s="136"/>
      <c r="D16" s="136"/>
      <c r="E16" s="136"/>
      <c r="F16" s="136"/>
      <c r="G16" s="3"/>
      <c r="L16" s="3"/>
      <c r="O16" s="8"/>
      <c r="P16" s="8"/>
      <c r="Q16" s="9"/>
      <c r="R16" s="8"/>
      <c r="S16" s="4"/>
      <c r="T16" s="2"/>
      <c r="U16" s="2"/>
    </row>
    <row r="17" spans="1:21" ht="35.25" customHeight="1" x14ac:dyDescent="0.25">
      <c r="A17" s="135" t="s">
        <v>36</v>
      </c>
      <c r="B17" s="135"/>
      <c r="C17" s="133"/>
      <c r="D17" s="134"/>
      <c r="E17" s="71"/>
      <c r="F17" s="71"/>
      <c r="G17" s="3"/>
      <c r="L17" s="3"/>
      <c r="O17" s="8"/>
      <c r="P17" s="8"/>
      <c r="Q17" s="9"/>
      <c r="R17" s="8"/>
      <c r="S17" s="4"/>
      <c r="T17" s="2"/>
      <c r="U17" s="2"/>
    </row>
    <row r="18" spans="1:21" ht="35.25" customHeight="1" x14ac:dyDescent="0.25">
      <c r="A18" s="135" t="s">
        <v>37</v>
      </c>
      <c r="B18" s="135"/>
      <c r="C18" s="133"/>
      <c r="D18" s="134"/>
      <c r="E18" s="133"/>
      <c r="F18" s="134"/>
      <c r="G18" s="3"/>
      <c r="L18" s="3"/>
      <c r="O18" s="8"/>
      <c r="P18" s="8"/>
      <c r="Q18" s="9"/>
      <c r="R18" s="8"/>
      <c r="S18" s="4"/>
      <c r="T18" s="2"/>
      <c r="U18" s="2"/>
    </row>
    <row r="19" spans="1:21" ht="27" customHeight="1" x14ac:dyDescent="0.25">
      <c r="A19" s="135" t="s">
        <v>38</v>
      </c>
      <c r="B19" s="135"/>
      <c r="C19" s="161"/>
      <c r="D19" s="161"/>
      <c r="E19" s="161"/>
      <c r="F19" s="161"/>
      <c r="G19" s="11"/>
      <c r="L19" s="11"/>
      <c r="O19" s="8"/>
      <c r="P19" s="8"/>
      <c r="Q19" s="8"/>
      <c r="R19" s="9" t="str">
        <f>IF(ISNUMBER(Q11),SUM(Q11,-(ROUNDDOWN(Q12,0)*360),-(ROUNDDOWN(Q14,0)*30))," ")</f>
        <v xml:space="preserve"> </v>
      </c>
      <c r="S19" s="4"/>
      <c r="T19" s="2"/>
      <c r="U19" s="2"/>
    </row>
    <row r="20" spans="1:21" x14ac:dyDescent="0.25">
      <c r="A20" s="37"/>
      <c r="B20" s="37"/>
      <c r="C20" s="12"/>
      <c r="D20" s="12"/>
      <c r="E20" s="12"/>
      <c r="F20" s="12"/>
      <c r="G20" s="12"/>
      <c r="L20" s="12"/>
      <c r="O20" s="4"/>
      <c r="P20" s="4"/>
      <c r="Q20" s="4"/>
      <c r="R20" s="4"/>
      <c r="S20" s="4"/>
      <c r="T20" s="2"/>
      <c r="U20" s="2"/>
    </row>
    <row r="21" spans="1:21" ht="30" customHeight="1" x14ac:dyDescent="0.25">
      <c r="A21" s="150" t="s">
        <v>1</v>
      </c>
      <c r="B21" s="150"/>
      <c r="C21" s="150"/>
      <c r="D21" s="150"/>
      <c r="F21" s="144" t="s">
        <v>39</v>
      </c>
      <c r="G21" s="144"/>
      <c r="H21" s="144"/>
      <c r="I21" s="144"/>
      <c r="L21" s="12"/>
      <c r="O21" s="4"/>
      <c r="P21" s="4"/>
      <c r="Q21" s="4"/>
      <c r="R21" s="4"/>
      <c r="S21" s="4"/>
      <c r="T21" s="2"/>
      <c r="U21" s="2"/>
    </row>
    <row r="22" spans="1:21" ht="27" customHeight="1" x14ac:dyDescent="0.25">
      <c r="A22" s="148" t="s">
        <v>40</v>
      </c>
      <c r="B22" s="148"/>
      <c r="C22" s="148"/>
      <c r="D22" s="151" t="s">
        <v>3</v>
      </c>
      <c r="F22" s="143" t="s">
        <v>2</v>
      </c>
      <c r="G22" s="143"/>
      <c r="H22" s="142" t="s">
        <v>19</v>
      </c>
      <c r="I22" s="154" t="s">
        <v>3</v>
      </c>
      <c r="L22" s="12"/>
    </row>
    <row r="23" spans="1:21" ht="31.5" customHeight="1" x14ac:dyDescent="0.25">
      <c r="A23" s="149"/>
      <c r="B23" s="149"/>
      <c r="C23" s="149"/>
      <c r="D23" s="152"/>
      <c r="F23" s="153"/>
      <c r="G23" s="153"/>
      <c r="H23" s="142"/>
      <c r="I23" s="155"/>
      <c r="L23" s="12"/>
    </row>
    <row r="24" spans="1:21" ht="36.75" customHeight="1" x14ac:dyDescent="0.35">
      <c r="A24" s="145" t="s">
        <v>17</v>
      </c>
      <c r="B24" s="146"/>
      <c r="C24" s="147"/>
      <c r="D24" s="64"/>
      <c r="F24" s="153"/>
      <c r="G24" s="153"/>
      <c r="H24" s="143"/>
      <c r="I24" s="155"/>
      <c r="L24" s="12"/>
    </row>
    <row r="25" spans="1:21" ht="36.75" customHeight="1" x14ac:dyDescent="0.35">
      <c r="A25" s="145" t="s">
        <v>41</v>
      </c>
      <c r="B25" s="146"/>
      <c r="C25" s="147"/>
      <c r="D25" s="64"/>
      <c r="F25" s="168" t="s">
        <v>20</v>
      </c>
      <c r="G25" s="169"/>
      <c r="H25" s="68" t="s">
        <v>12</v>
      </c>
      <c r="I25" s="64"/>
      <c r="L25" s="12"/>
    </row>
    <row r="26" spans="1:21" ht="36.75" customHeight="1" x14ac:dyDescent="0.35">
      <c r="A26" s="145" t="s">
        <v>42</v>
      </c>
      <c r="B26" s="146"/>
      <c r="C26" s="147"/>
      <c r="D26" s="64"/>
      <c r="F26" s="223" t="s">
        <v>4</v>
      </c>
      <c r="G26" s="223"/>
      <c r="H26" s="68" t="s">
        <v>12</v>
      </c>
      <c r="I26" s="64"/>
      <c r="L26" s="12"/>
    </row>
    <row r="27" spans="1:21" ht="36.75" customHeight="1" x14ac:dyDescent="0.35">
      <c r="A27" s="145" t="s">
        <v>43</v>
      </c>
      <c r="B27" s="146"/>
      <c r="C27" s="147"/>
      <c r="D27" s="64"/>
      <c r="L27" s="12"/>
    </row>
    <row r="28" spans="1:21" ht="36.75" customHeight="1" x14ac:dyDescent="0.35">
      <c r="A28" s="145" t="s">
        <v>44</v>
      </c>
      <c r="B28" s="146"/>
      <c r="C28" s="147"/>
      <c r="D28" s="64"/>
      <c r="L28" s="12"/>
    </row>
    <row r="29" spans="1:21" ht="36.75" customHeight="1" x14ac:dyDescent="0.35">
      <c r="A29" s="145" t="s">
        <v>45</v>
      </c>
      <c r="B29" s="146"/>
      <c r="C29" s="147"/>
      <c r="D29" s="64"/>
      <c r="L29" s="12"/>
    </row>
    <row r="30" spans="1:21" ht="36.75" customHeight="1" x14ac:dyDescent="0.35">
      <c r="A30" s="145" t="s">
        <v>46</v>
      </c>
      <c r="B30" s="146"/>
      <c r="C30" s="147"/>
      <c r="D30" s="64"/>
      <c r="L30" s="12"/>
    </row>
    <row r="31" spans="1:21" ht="36.75" customHeight="1" x14ac:dyDescent="0.35">
      <c r="A31" s="145" t="s">
        <v>47</v>
      </c>
      <c r="B31" s="146"/>
      <c r="C31" s="147"/>
      <c r="D31" s="64"/>
      <c r="L31" s="12"/>
    </row>
    <row r="32" spans="1:21" ht="36.75" customHeight="1" x14ac:dyDescent="0.35">
      <c r="A32" s="145" t="s">
        <v>48</v>
      </c>
      <c r="B32" s="146"/>
      <c r="C32" s="147"/>
      <c r="D32" s="64"/>
      <c r="L32" s="12"/>
    </row>
    <row r="33" spans="1:13" ht="36.75" customHeight="1" x14ac:dyDescent="0.35">
      <c r="A33" s="224" t="s">
        <v>49</v>
      </c>
      <c r="B33" s="225"/>
      <c r="C33" s="226"/>
      <c r="D33" s="78"/>
      <c r="L33" s="12"/>
    </row>
    <row r="34" spans="1:13" ht="36.75" customHeight="1" x14ac:dyDescent="0.25">
      <c r="A34" s="118"/>
      <c r="L34" s="12"/>
    </row>
    <row r="35" spans="1:13" ht="36.75" customHeight="1" thickBot="1" x14ac:dyDescent="0.3">
      <c r="A35" s="118"/>
      <c r="L35" s="12"/>
    </row>
    <row r="36" spans="1:13" ht="30" customHeight="1" thickBot="1" x14ac:dyDescent="0.3">
      <c r="A36" s="164" t="s">
        <v>5</v>
      </c>
      <c r="B36" s="165"/>
      <c r="C36" s="165"/>
      <c r="D36" s="165"/>
      <c r="E36" s="165"/>
      <c r="F36" s="165"/>
      <c r="G36" s="165"/>
      <c r="H36" s="165"/>
      <c r="I36" s="165"/>
      <c r="J36" s="165"/>
      <c r="K36" s="165"/>
      <c r="L36" s="165"/>
    </row>
    <row r="37" spans="1:13" ht="21" x14ac:dyDescent="0.25">
      <c r="A37" s="79" t="s">
        <v>55</v>
      </c>
      <c r="B37" s="60"/>
      <c r="C37" s="60"/>
      <c r="D37" s="60"/>
      <c r="E37" s="60"/>
      <c r="F37" s="60"/>
      <c r="G37" s="60"/>
      <c r="H37" s="60"/>
      <c r="I37" s="60"/>
      <c r="J37" s="23"/>
    </row>
    <row r="38" spans="1:13" ht="15.75" thickBot="1" x14ac:dyDescent="0.3">
      <c r="A38" s="45"/>
      <c r="B38" s="23"/>
      <c r="C38" s="23"/>
      <c r="D38" s="23"/>
      <c r="E38" s="23"/>
      <c r="F38" s="23"/>
      <c r="G38" s="23"/>
      <c r="H38" s="23"/>
      <c r="I38" s="23"/>
      <c r="J38" s="23"/>
    </row>
    <row r="39" spans="1:13" ht="96" customHeight="1" x14ac:dyDescent="0.25">
      <c r="A39" s="83" t="s">
        <v>56</v>
      </c>
      <c r="B39" s="84" t="s">
        <v>64</v>
      </c>
      <c r="C39" s="141" t="s">
        <v>65</v>
      </c>
      <c r="D39" s="141"/>
      <c r="E39" s="84" t="s">
        <v>80</v>
      </c>
      <c r="F39" s="85" t="s">
        <v>66</v>
      </c>
      <c r="G39" s="238" t="s">
        <v>6</v>
      </c>
      <c r="H39" s="239"/>
      <c r="I39" s="86" t="s">
        <v>3</v>
      </c>
    </row>
    <row r="40" spans="1:13" ht="58.5" customHeight="1" x14ac:dyDescent="0.25">
      <c r="A40" s="73" t="s">
        <v>57</v>
      </c>
      <c r="B40" s="68"/>
      <c r="C40" s="140"/>
      <c r="D40" s="140"/>
      <c r="E40" s="80"/>
      <c r="F40" s="69"/>
      <c r="G40" s="240"/>
      <c r="H40" s="241"/>
      <c r="I40" s="70"/>
    </row>
    <row r="41" spans="1:13" ht="50.1" customHeight="1" x14ac:dyDescent="0.25">
      <c r="A41" s="73" t="s">
        <v>58</v>
      </c>
      <c r="B41" s="14"/>
      <c r="C41" s="140"/>
      <c r="D41" s="140"/>
      <c r="E41" s="80"/>
      <c r="F41" s="69"/>
      <c r="G41" s="240"/>
      <c r="H41" s="241"/>
      <c r="I41" s="21"/>
    </row>
    <row r="42" spans="1:13" ht="50.1" customHeight="1" x14ac:dyDescent="0.25">
      <c r="A42" s="73" t="s">
        <v>59</v>
      </c>
      <c r="B42" s="14"/>
      <c r="C42" s="140"/>
      <c r="D42" s="140"/>
      <c r="E42" s="80"/>
      <c r="F42" s="69"/>
      <c r="G42" s="240"/>
      <c r="H42" s="241"/>
      <c r="I42" s="21"/>
    </row>
    <row r="43" spans="1:13" ht="50.1" customHeight="1" x14ac:dyDescent="0.25">
      <c r="A43" s="73" t="s">
        <v>60</v>
      </c>
      <c r="B43" s="14"/>
      <c r="C43" s="140"/>
      <c r="D43" s="140"/>
      <c r="E43" s="80"/>
      <c r="F43" s="69"/>
      <c r="G43" s="240"/>
      <c r="H43" s="241"/>
      <c r="I43" s="21"/>
      <c r="J43" s="27"/>
    </row>
    <row r="44" spans="1:13" ht="69.75" customHeight="1" x14ac:dyDescent="0.25">
      <c r="A44" s="73" t="s">
        <v>61</v>
      </c>
      <c r="B44" s="14"/>
      <c r="C44" s="140"/>
      <c r="D44" s="140"/>
      <c r="E44" s="81"/>
      <c r="F44" s="69"/>
      <c r="G44" s="240"/>
      <c r="H44" s="241"/>
      <c r="I44" s="21"/>
      <c r="J44" s="27"/>
    </row>
    <row r="45" spans="1:13" ht="50.1" customHeight="1" x14ac:dyDescent="0.25">
      <c r="A45" s="73" t="s">
        <v>62</v>
      </c>
      <c r="B45" s="14"/>
      <c r="C45" s="140"/>
      <c r="D45" s="140"/>
      <c r="E45" s="80"/>
      <c r="F45" s="69"/>
      <c r="G45" s="240"/>
      <c r="H45" s="241"/>
      <c r="I45" s="21"/>
      <c r="J45" s="27"/>
    </row>
    <row r="46" spans="1:13" ht="50.1" customHeight="1" thickBot="1" x14ac:dyDescent="0.3">
      <c r="A46" s="74" t="s">
        <v>63</v>
      </c>
      <c r="B46" s="15"/>
      <c r="C46" s="214"/>
      <c r="D46" s="214"/>
      <c r="E46" s="87"/>
      <c r="F46" s="88"/>
      <c r="G46" s="242"/>
      <c r="H46" s="243"/>
      <c r="I46" s="30"/>
      <c r="J46" s="27"/>
    </row>
    <row r="47" spans="1:13" x14ac:dyDescent="0.25">
      <c r="A47" s="170" t="s">
        <v>75</v>
      </c>
      <c r="B47" s="170"/>
      <c r="C47" s="170"/>
      <c r="D47" s="170"/>
      <c r="E47" s="170"/>
      <c r="F47" s="170"/>
      <c r="G47" s="170"/>
      <c r="H47" s="170"/>
      <c r="I47" s="170"/>
      <c r="J47" s="170"/>
      <c r="K47" s="170"/>
      <c r="L47" s="170"/>
      <c r="M47" s="13"/>
    </row>
    <row r="48" spans="1:13" ht="50.25" customHeight="1" x14ac:dyDescent="0.25">
      <c r="A48" s="170" t="s">
        <v>67</v>
      </c>
      <c r="B48" s="170"/>
      <c r="C48" s="170"/>
      <c r="D48" s="170"/>
      <c r="E48" s="170"/>
      <c r="F48" s="170"/>
      <c r="G48" s="170"/>
      <c r="H48" s="170"/>
      <c r="I48" s="170"/>
      <c r="J48" s="170"/>
      <c r="K48" s="170"/>
      <c r="L48" s="170"/>
      <c r="M48" s="13"/>
    </row>
    <row r="49" spans="1:13" ht="15.75" thickBot="1" x14ac:dyDescent="0.3">
      <c r="A49" s="16"/>
      <c r="B49" s="16"/>
      <c r="C49" s="16"/>
      <c r="D49" s="13"/>
      <c r="E49" s="16"/>
      <c r="F49" s="17"/>
      <c r="G49" s="17"/>
      <c r="H49" s="17"/>
      <c r="I49" s="16"/>
      <c r="M49" s="13"/>
    </row>
    <row r="50" spans="1:13" ht="24" customHeight="1" thickBot="1" x14ac:dyDescent="0.3">
      <c r="A50" s="164" t="s">
        <v>68</v>
      </c>
      <c r="B50" s="165"/>
      <c r="C50" s="165"/>
      <c r="D50" s="165"/>
      <c r="E50" s="165"/>
      <c r="F50" s="165"/>
      <c r="G50" s="165"/>
      <c r="H50" s="165"/>
      <c r="I50" s="165"/>
      <c r="J50" s="165"/>
      <c r="K50" s="165"/>
      <c r="L50" s="165"/>
      <c r="M50" s="13"/>
    </row>
    <row r="51" spans="1:13" ht="15.75" thickBot="1" x14ac:dyDescent="0.3">
      <c r="A51" s="47"/>
      <c r="B51" s="48"/>
      <c r="C51" s="48"/>
      <c r="D51" s="49"/>
      <c r="E51" s="48"/>
      <c r="F51" s="50"/>
      <c r="G51" s="50"/>
      <c r="H51" s="50"/>
      <c r="I51" s="48"/>
      <c r="J51" s="49"/>
      <c r="K51" s="49"/>
      <c r="L51" s="23"/>
    </row>
    <row r="52" spans="1:13" ht="15" customHeight="1" x14ac:dyDescent="0.25">
      <c r="A52" s="229" t="s">
        <v>13</v>
      </c>
      <c r="B52" s="230"/>
      <c r="C52" s="141" t="s">
        <v>8</v>
      </c>
      <c r="D52" s="141"/>
      <c r="E52" s="141"/>
      <c r="F52" s="141" t="s">
        <v>78</v>
      </c>
      <c r="G52" s="141"/>
      <c r="H52" s="141" t="s">
        <v>79</v>
      </c>
      <c r="I52" s="141" t="s">
        <v>69</v>
      </c>
      <c r="J52" s="220" t="s">
        <v>9</v>
      </c>
      <c r="K52" s="220"/>
      <c r="L52" s="221" t="s">
        <v>3</v>
      </c>
    </row>
    <row r="53" spans="1:13" x14ac:dyDescent="0.25">
      <c r="A53" s="231"/>
      <c r="B53" s="232"/>
      <c r="C53" s="153"/>
      <c r="D53" s="153"/>
      <c r="E53" s="153"/>
      <c r="F53" s="153"/>
      <c r="G53" s="153"/>
      <c r="H53" s="153"/>
      <c r="I53" s="153"/>
      <c r="J53" s="150"/>
      <c r="K53" s="150"/>
      <c r="L53" s="222"/>
    </row>
    <row r="54" spans="1:13" ht="75.75" customHeight="1" x14ac:dyDescent="0.25">
      <c r="A54" s="233"/>
      <c r="B54" s="234"/>
      <c r="C54" s="153"/>
      <c r="D54" s="153"/>
      <c r="E54" s="153"/>
      <c r="F54" s="153"/>
      <c r="G54" s="153"/>
      <c r="H54" s="153"/>
      <c r="I54" s="153"/>
      <c r="J54" s="150"/>
      <c r="K54" s="150"/>
      <c r="L54" s="222"/>
    </row>
    <row r="55" spans="1:13" ht="36.75" customHeight="1" x14ac:dyDescent="0.25">
      <c r="A55" s="158"/>
      <c r="B55" s="159"/>
      <c r="C55" s="160"/>
      <c r="D55" s="160"/>
      <c r="E55" s="160"/>
      <c r="F55" s="137"/>
      <c r="G55" s="137"/>
      <c r="H55" s="35"/>
      <c r="I55" s="14"/>
      <c r="J55" s="138" t="s">
        <v>27</v>
      </c>
      <c r="K55" s="138"/>
      <c r="L55" s="18"/>
    </row>
    <row r="56" spans="1:13" ht="36.75" customHeight="1" x14ac:dyDescent="0.25">
      <c r="A56" s="158"/>
      <c r="B56" s="159"/>
      <c r="C56" s="160"/>
      <c r="D56" s="160"/>
      <c r="E56" s="160"/>
      <c r="F56" s="137"/>
      <c r="G56" s="137"/>
      <c r="H56" s="35"/>
      <c r="I56" s="14"/>
      <c r="J56" s="138"/>
      <c r="K56" s="138"/>
      <c r="L56" s="18"/>
    </row>
    <row r="57" spans="1:13" ht="36.75" customHeight="1" x14ac:dyDescent="0.25">
      <c r="A57" s="158"/>
      <c r="B57" s="159"/>
      <c r="C57" s="160"/>
      <c r="D57" s="160"/>
      <c r="E57" s="160"/>
      <c r="F57" s="137"/>
      <c r="G57" s="137"/>
      <c r="H57" s="35"/>
      <c r="I57" s="14"/>
      <c r="J57" s="138"/>
      <c r="K57" s="138"/>
      <c r="L57" s="18"/>
    </row>
    <row r="58" spans="1:13" ht="36.75" customHeight="1" x14ac:dyDescent="0.25">
      <c r="A58" s="158"/>
      <c r="B58" s="159"/>
      <c r="C58" s="160"/>
      <c r="D58" s="160"/>
      <c r="E58" s="160"/>
      <c r="F58" s="137"/>
      <c r="G58" s="137"/>
      <c r="H58" s="35"/>
      <c r="I58" s="14"/>
      <c r="J58" s="138"/>
      <c r="K58" s="138"/>
      <c r="L58" s="18"/>
    </row>
    <row r="59" spans="1:13" ht="36.75" customHeight="1" thickBot="1" x14ac:dyDescent="0.3">
      <c r="A59" s="171"/>
      <c r="B59" s="172"/>
      <c r="C59" s="173"/>
      <c r="D59" s="173"/>
      <c r="E59" s="173"/>
      <c r="F59" s="227"/>
      <c r="G59" s="227"/>
      <c r="H59" s="36"/>
      <c r="I59" s="15"/>
      <c r="J59" s="228"/>
      <c r="K59" s="228"/>
      <c r="L59" s="19"/>
    </row>
    <row r="60" spans="1:13" x14ac:dyDescent="0.25">
      <c r="A60" s="170" t="s">
        <v>75</v>
      </c>
      <c r="B60" s="170"/>
      <c r="C60" s="170"/>
      <c r="D60" s="170"/>
      <c r="E60" s="170"/>
      <c r="F60" s="170"/>
      <c r="G60" s="170"/>
      <c r="H60" s="170"/>
      <c r="I60" s="170"/>
      <c r="J60" s="170"/>
      <c r="K60" s="170"/>
      <c r="L60" s="170"/>
    </row>
    <row r="61" spans="1:13" ht="15.75" thickBot="1" x14ac:dyDescent="0.3">
      <c r="A61" s="72"/>
      <c r="B61" s="72"/>
      <c r="C61" s="72"/>
      <c r="D61" s="72"/>
      <c r="E61" s="72"/>
      <c r="F61" s="72"/>
      <c r="G61" s="72"/>
      <c r="H61" s="72"/>
      <c r="I61" s="72"/>
      <c r="J61" s="72"/>
      <c r="K61" s="72"/>
      <c r="L61" s="72"/>
    </row>
    <row r="62" spans="1:13" ht="75" x14ac:dyDescent="0.25">
      <c r="A62" s="177" t="s">
        <v>70</v>
      </c>
      <c r="B62" s="141"/>
      <c r="C62" s="235" t="s">
        <v>8</v>
      </c>
      <c r="D62" s="236"/>
      <c r="E62" s="237"/>
      <c r="F62" s="84" t="s">
        <v>10</v>
      </c>
      <c r="G62" s="84" t="s">
        <v>78</v>
      </c>
      <c r="H62" s="84" t="s">
        <v>79</v>
      </c>
      <c r="I62" s="84" t="s">
        <v>69</v>
      </c>
      <c r="J62" s="220" t="s">
        <v>6</v>
      </c>
      <c r="K62" s="220"/>
      <c r="L62" s="51" t="s">
        <v>3</v>
      </c>
    </row>
    <row r="63" spans="1:13" ht="30" customHeight="1" x14ac:dyDescent="0.25">
      <c r="A63" s="252"/>
      <c r="B63" s="253"/>
      <c r="C63" s="174"/>
      <c r="D63" s="175"/>
      <c r="E63" s="176"/>
      <c r="F63" s="20"/>
      <c r="G63" s="20"/>
      <c r="H63" s="20"/>
      <c r="I63" s="14"/>
      <c r="J63" s="132"/>
      <c r="K63" s="132"/>
      <c r="L63" s="22"/>
    </row>
    <row r="64" spans="1:13" ht="30" customHeight="1" x14ac:dyDescent="0.25">
      <c r="A64" s="252"/>
      <c r="B64" s="253"/>
      <c r="C64" s="174"/>
      <c r="D64" s="175"/>
      <c r="E64" s="176"/>
      <c r="F64" s="20"/>
      <c r="G64" s="20"/>
      <c r="H64" s="20"/>
      <c r="I64" s="14"/>
      <c r="J64" s="132"/>
      <c r="K64" s="132"/>
      <c r="L64" s="22"/>
    </row>
    <row r="65" spans="1:12" ht="30" customHeight="1" x14ac:dyDescent="0.25">
      <c r="A65" s="252"/>
      <c r="B65" s="253"/>
      <c r="C65" s="174"/>
      <c r="D65" s="175"/>
      <c r="E65" s="176"/>
      <c r="F65" s="20"/>
      <c r="G65" s="20"/>
      <c r="H65" s="20"/>
      <c r="I65" s="14"/>
      <c r="J65" s="132"/>
      <c r="K65" s="132"/>
      <c r="L65" s="22"/>
    </row>
    <row r="66" spans="1:12" ht="30" customHeight="1" x14ac:dyDescent="0.25">
      <c r="A66" s="252"/>
      <c r="B66" s="253"/>
      <c r="C66" s="174"/>
      <c r="D66" s="175"/>
      <c r="E66" s="176"/>
      <c r="F66" s="20"/>
      <c r="G66" s="20"/>
      <c r="H66" s="20"/>
      <c r="I66" s="14"/>
      <c r="J66" s="132"/>
      <c r="K66" s="132"/>
      <c r="L66" s="22"/>
    </row>
    <row r="67" spans="1:12" ht="30" customHeight="1" x14ac:dyDescent="0.25">
      <c r="A67" s="259"/>
      <c r="B67" s="260"/>
      <c r="C67" s="261"/>
      <c r="D67" s="262"/>
      <c r="E67" s="263"/>
      <c r="F67" s="28"/>
      <c r="G67" s="28"/>
      <c r="H67" s="28"/>
      <c r="I67" s="14"/>
      <c r="J67" s="132"/>
      <c r="K67" s="132"/>
      <c r="L67" s="29"/>
    </row>
    <row r="68" spans="1:12" ht="30" customHeight="1" x14ac:dyDescent="0.25">
      <c r="A68" s="264"/>
      <c r="B68" s="265"/>
      <c r="C68" s="174"/>
      <c r="D68" s="175"/>
      <c r="E68" s="176"/>
      <c r="F68" s="20"/>
      <c r="G68" s="20"/>
      <c r="H68" s="20"/>
      <c r="I68" s="14"/>
      <c r="J68" s="132"/>
      <c r="K68" s="132"/>
      <c r="L68" s="22"/>
    </row>
    <row r="69" spans="1:12" ht="30" customHeight="1" thickBot="1" x14ac:dyDescent="0.3">
      <c r="A69" s="254"/>
      <c r="B69" s="255"/>
      <c r="C69" s="256"/>
      <c r="D69" s="257"/>
      <c r="E69" s="258"/>
      <c r="F69" s="33"/>
      <c r="G69" s="33"/>
      <c r="H69" s="33"/>
      <c r="I69" s="15"/>
      <c r="J69" s="187"/>
      <c r="K69" s="187"/>
      <c r="L69" s="34"/>
    </row>
    <row r="70" spans="1:12" ht="22.5" customHeight="1" x14ac:dyDescent="0.25">
      <c r="A70" s="170" t="s">
        <v>75</v>
      </c>
      <c r="B70" s="170"/>
      <c r="C70" s="170"/>
      <c r="D70" s="170"/>
      <c r="E70" s="170"/>
      <c r="F70" s="170"/>
      <c r="G70" s="170"/>
      <c r="H70" s="170"/>
      <c r="I70" s="170"/>
      <c r="J70" s="170"/>
      <c r="K70" s="170"/>
      <c r="L70" s="170"/>
    </row>
    <row r="71" spans="1:12" ht="24" customHeight="1" thickBot="1" x14ac:dyDescent="0.3">
      <c r="A71" s="89"/>
      <c r="B71" s="89"/>
      <c r="C71" s="90"/>
      <c r="D71" s="90"/>
      <c r="E71" s="90"/>
      <c r="F71" s="91"/>
      <c r="G71" s="91"/>
      <c r="H71" s="91"/>
      <c r="I71" s="16"/>
      <c r="J71" s="92"/>
      <c r="K71" s="92"/>
      <c r="L71" s="82"/>
    </row>
    <row r="72" spans="1:12" ht="30" customHeight="1" thickBot="1" x14ac:dyDescent="0.3">
      <c r="A72" s="164" t="s">
        <v>71</v>
      </c>
      <c r="B72" s="165"/>
      <c r="C72" s="165"/>
      <c r="D72" s="165"/>
      <c r="E72" s="165"/>
      <c r="F72" s="165"/>
      <c r="G72" s="165"/>
      <c r="H72" s="165"/>
      <c r="I72" s="165"/>
      <c r="J72" s="165"/>
      <c r="K72" s="165"/>
      <c r="L72" s="165"/>
    </row>
    <row r="73" spans="1:12" ht="15" customHeight="1" thickBot="1" x14ac:dyDescent="0.3">
      <c r="A73" s="89"/>
      <c r="B73" s="89"/>
      <c r="C73" s="90"/>
      <c r="D73" s="90"/>
      <c r="E73" s="90"/>
      <c r="F73" s="91"/>
      <c r="G73" s="91"/>
      <c r="H73" s="91"/>
      <c r="I73" s="16"/>
      <c r="J73" s="92"/>
      <c r="K73" s="92"/>
      <c r="L73" s="82"/>
    </row>
    <row r="74" spans="1:12" ht="46.5" customHeight="1" x14ac:dyDescent="0.25">
      <c r="A74" s="193" t="s">
        <v>74</v>
      </c>
      <c r="B74" s="194"/>
      <c r="C74" s="195"/>
      <c r="D74" s="192" t="s">
        <v>72</v>
      </c>
      <c r="E74" s="192"/>
      <c r="F74" s="196" t="s">
        <v>73</v>
      </c>
      <c r="G74" s="195"/>
      <c r="H74" s="51" t="s">
        <v>3</v>
      </c>
      <c r="K74"/>
      <c r="L74" s="82"/>
    </row>
    <row r="75" spans="1:12" ht="30" customHeight="1" x14ac:dyDescent="0.25">
      <c r="A75" s="197"/>
      <c r="B75" s="198"/>
      <c r="C75" s="199"/>
      <c r="D75" s="189"/>
      <c r="E75" s="189"/>
      <c r="F75" s="215"/>
      <c r="G75" s="215"/>
      <c r="H75" s="22"/>
      <c r="K75"/>
      <c r="L75" s="82"/>
    </row>
    <row r="76" spans="1:12" ht="30" customHeight="1" x14ac:dyDescent="0.25">
      <c r="A76" s="197"/>
      <c r="B76" s="198"/>
      <c r="C76" s="199"/>
      <c r="D76" s="189"/>
      <c r="E76" s="189"/>
      <c r="F76" s="215"/>
      <c r="G76" s="215"/>
      <c r="H76" s="22"/>
      <c r="K76"/>
      <c r="L76" s="82"/>
    </row>
    <row r="77" spans="1:12" ht="30" customHeight="1" x14ac:dyDescent="0.25">
      <c r="A77" s="197"/>
      <c r="B77" s="198"/>
      <c r="C77" s="199"/>
      <c r="D77" s="189"/>
      <c r="E77" s="189"/>
      <c r="F77" s="215"/>
      <c r="G77" s="215"/>
      <c r="H77" s="22"/>
      <c r="K77"/>
      <c r="L77" s="82"/>
    </row>
    <row r="78" spans="1:12" ht="30" customHeight="1" x14ac:dyDescent="0.25">
      <c r="A78" s="197"/>
      <c r="B78" s="198"/>
      <c r="C78" s="199"/>
      <c r="D78" s="189"/>
      <c r="E78" s="189"/>
      <c r="F78" s="215"/>
      <c r="G78" s="215"/>
      <c r="H78" s="22"/>
      <c r="K78"/>
      <c r="L78" s="82"/>
    </row>
    <row r="79" spans="1:12" ht="30" customHeight="1" x14ac:dyDescent="0.25">
      <c r="A79" s="197"/>
      <c r="B79" s="198"/>
      <c r="C79" s="199"/>
      <c r="D79" s="189"/>
      <c r="E79" s="189"/>
      <c r="F79" s="215"/>
      <c r="G79" s="215"/>
      <c r="H79" s="22"/>
      <c r="K79"/>
      <c r="L79" s="82"/>
    </row>
    <row r="80" spans="1:12" ht="30" customHeight="1" thickBot="1" x14ac:dyDescent="0.3">
      <c r="A80" s="216"/>
      <c r="B80" s="217"/>
      <c r="C80" s="218"/>
      <c r="D80" s="191"/>
      <c r="E80" s="191"/>
      <c r="F80" s="219"/>
      <c r="G80" s="219"/>
      <c r="H80" s="34"/>
      <c r="K80"/>
      <c r="L80" s="82"/>
    </row>
    <row r="81" spans="1:18" ht="24" customHeight="1" x14ac:dyDescent="0.25">
      <c r="A81" s="170" t="s">
        <v>75</v>
      </c>
      <c r="B81" s="170"/>
      <c r="C81" s="170"/>
      <c r="D81" s="170"/>
      <c r="E81" s="170"/>
      <c r="F81" s="170"/>
      <c r="G81" s="170"/>
      <c r="H81" s="170"/>
      <c r="I81" s="170"/>
      <c r="J81" s="170"/>
      <c r="K81" s="170"/>
      <c r="L81" s="170"/>
    </row>
    <row r="82" spans="1:18" ht="24" customHeight="1" thickBot="1" x14ac:dyDescent="0.3">
      <c r="A82" s="72"/>
      <c r="B82" s="72"/>
      <c r="C82" s="72"/>
      <c r="D82" s="72"/>
      <c r="E82" s="72"/>
      <c r="F82" s="72"/>
      <c r="G82" s="72"/>
      <c r="H82" s="72"/>
      <c r="I82" s="72"/>
      <c r="J82" s="72"/>
      <c r="K82" s="72"/>
      <c r="L82" s="72"/>
    </row>
    <row r="83" spans="1:18" ht="30" customHeight="1" thickBot="1" x14ac:dyDescent="0.3">
      <c r="A83" s="164" t="s">
        <v>76</v>
      </c>
      <c r="B83" s="165"/>
      <c r="C83" s="165"/>
      <c r="D83" s="165"/>
      <c r="E83" s="165"/>
      <c r="F83" s="165"/>
      <c r="G83" s="165"/>
      <c r="H83" s="165"/>
      <c r="I83" s="165"/>
      <c r="J83" s="165"/>
      <c r="K83" s="165"/>
      <c r="L83" s="165"/>
    </row>
    <row r="84" spans="1:18" ht="30" customHeight="1" x14ac:dyDescent="0.25">
      <c r="A84" s="185" t="s">
        <v>77</v>
      </c>
      <c r="B84" s="192"/>
      <c r="C84" s="192"/>
      <c r="D84" s="192"/>
      <c r="E84" s="192"/>
      <c r="F84" s="192"/>
      <c r="G84" s="192"/>
      <c r="H84" s="51" t="s">
        <v>3</v>
      </c>
      <c r="I84" s="16"/>
      <c r="J84" s="92"/>
      <c r="K84" s="92"/>
      <c r="L84" s="82"/>
    </row>
    <row r="85" spans="1:18" ht="30" customHeight="1" x14ac:dyDescent="0.25">
      <c r="A85" s="188"/>
      <c r="B85" s="189"/>
      <c r="C85" s="189"/>
      <c r="D85" s="189"/>
      <c r="E85" s="189"/>
      <c r="F85" s="189"/>
      <c r="G85" s="189"/>
      <c r="H85" s="22"/>
      <c r="I85" s="16"/>
      <c r="J85" s="92"/>
      <c r="K85" s="92"/>
      <c r="L85" s="82"/>
    </row>
    <row r="86" spans="1:18" ht="30" customHeight="1" x14ac:dyDescent="0.25">
      <c r="A86" s="188"/>
      <c r="B86" s="189"/>
      <c r="C86" s="189"/>
      <c r="D86" s="189"/>
      <c r="E86" s="189"/>
      <c r="F86" s="189"/>
      <c r="G86" s="189"/>
      <c r="H86" s="22"/>
      <c r="I86" s="16"/>
      <c r="J86" s="92"/>
      <c r="K86" s="92"/>
      <c r="L86" s="82"/>
    </row>
    <row r="87" spans="1:18" ht="30" customHeight="1" thickBot="1" x14ac:dyDescent="0.3">
      <c r="A87" s="190"/>
      <c r="B87" s="191"/>
      <c r="C87" s="191"/>
      <c r="D87" s="191"/>
      <c r="E87" s="191"/>
      <c r="F87" s="191"/>
      <c r="G87" s="191"/>
      <c r="H87" s="34"/>
      <c r="I87" s="16"/>
      <c r="J87" s="92"/>
      <c r="K87" s="92"/>
      <c r="L87" s="82"/>
    </row>
    <row r="88" spans="1:18" ht="30" customHeight="1" x14ac:dyDescent="0.25">
      <c r="A88" s="170" t="s">
        <v>75</v>
      </c>
      <c r="B88" s="170"/>
      <c r="C88" s="170"/>
      <c r="D88" s="170"/>
      <c r="E88" s="170"/>
      <c r="F88" s="170"/>
      <c r="G88" s="170"/>
      <c r="H88" s="170"/>
      <c r="I88" s="170"/>
      <c r="J88" s="170"/>
      <c r="K88" s="170"/>
      <c r="L88" s="170"/>
    </row>
    <row r="89" spans="1:18" ht="18.75" customHeight="1" x14ac:dyDescent="0.25">
      <c r="A89" s="72"/>
      <c r="B89" s="72"/>
      <c r="C89" s="72"/>
      <c r="D89" s="72"/>
      <c r="E89" s="72"/>
      <c r="F89" s="72"/>
      <c r="G89" s="72"/>
      <c r="H89" s="72"/>
      <c r="I89" s="72"/>
      <c r="J89" s="72"/>
      <c r="K89" s="72"/>
      <c r="L89" s="72"/>
    </row>
    <row r="90" spans="1:18" ht="27.75" customHeight="1" thickBot="1" x14ac:dyDescent="0.3">
      <c r="A90" s="184" t="s">
        <v>96</v>
      </c>
      <c r="B90" s="184"/>
      <c r="C90" s="184"/>
      <c r="D90" s="184"/>
      <c r="E90" s="184"/>
      <c r="F90" s="184"/>
      <c r="G90" s="184"/>
      <c r="H90" s="184"/>
      <c r="I90" s="184"/>
      <c r="J90" s="184"/>
      <c r="K90" s="184"/>
      <c r="L90" s="184"/>
    </row>
    <row r="91" spans="1:18" ht="26.25" customHeight="1" x14ac:dyDescent="0.25">
      <c r="A91" s="185" t="s">
        <v>82</v>
      </c>
      <c r="B91" s="192" t="s">
        <v>89</v>
      </c>
      <c r="C91" s="192" t="s">
        <v>90</v>
      </c>
      <c r="D91" s="192" t="s">
        <v>95</v>
      </c>
      <c r="E91" s="192"/>
      <c r="F91" s="192" t="s">
        <v>91</v>
      </c>
      <c r="G91" s="192" t="s">
        <v>92</v>
      </c>
      <c r="H91" s="196" t="s">
        <v>83</v>
      </c>
      <c r="I91" s="194"/>
      <c r="J91" s="195"/>
      <c r="K91" s="212" t="s">
        <v>6</v>
      </c>
      <c r="L91" s="178" t="s">
        <v>88</v>
      </c>
      <c r="O91" s="67"/>
      <c r="P91" s="39"/>
      <c r="Q91" s="39"/>
      <c r="R91" s="39"/>
    </row>
    <row r="92" spans="1:18" ht="26.25" customHeight="1" x14ac:dyDescent="0.25">
      <c r="A92" s="186"/>
      <c r="B92" s="211"/>
      <c r="C92" s="211"/>
      <c r="D92" s="211"/>
      <c r="E92" s="211"/>
      <c r="F92" s="211"/>
      <c r="G92" s="211"/>
      <c r="H92" s="94" t="s">
        <v>84</v>
      </c>
      <c r="I92" s="94" t="s">
        <v>85</v>
      </c>
      <c r="J92" s="94" t="s">
        <v>86</v>
      </c>
      <c r="K92" s="213"/>
      <c r="L92" s="179"/>
      <c r="O92" s="67"/>
      <c r="P92" s="39"/>
      <c r="Q92" s="39"/>
      <c r="R92" s="39"/>
    </row>
    <row r="93" spans="1:18" ht="26.25" customHeight="1" x14ac:dyDescent="0.25">
      <c r="A93" s="100"/>
      <c r="B93" s="93"/>
      <c r="C93" s="93"/>
      <c r="D93" s="140"/>
      <c r="E93" s="140"/>
      <c r="F93" s="96"/>
      <c r="G93" s="96"/>
      <c r="H93" s="97">
        <f>DATEDIF(F93,G93,"y")</f>
        <v>0</v>
      </c>
      <c r="I93" s="97">
        <f xml:space="preserve"> DATEDIF(F93,G93,"ym")</f>
        <v>0</v>
      </c>
      <c r="J93" s="98">
        <f>DATEDIF(F93,G93,"md")</f>
        <v>0</v>
      </c>
      <c r="K93" s="31"/>
      <c r="L93" s="101"/>
      <c r="O93" s="67"/>
      <c r="P93" s="39"/>
      <c r="Q93" s="39"/>
      <c r="R93" s="39"/>
    </row>
    <row r="94" spans="1:18" ht="26.25" customHeight="1" x14ac:dyDescent="0.25">
      <c r="A94" s="100"/>
      <c r="B94" s="93"/>
      <c r="C94" s="93"/>
      <c r="D94" s="140"/>
      <c r="E94" s="140"/>
      <c r="F94" s="96"/>
      <c r="G94" s="96"/>
      <c r="H94" s="97">
        <f>DATEDIF(F94,G94,"y")</f>
        <v>0</v>
      </c>
      <c r="I94" s="97">
        <f xml:space="preserve"> DATEDIF(F94,G94,"ym")</f>
        <v>0</v>
      </c>
      <c r="J94" s="98">
        <f>DATEDIF(F94,G94,"md")</f>
        <v>0</v>
      </c>
      <c r="K94" s="31"/>
      <c r="L94" s="101"/>
      <c r="O94" s="67"/>
      <c r="P94" s="39"/>
      <c r="Q94" s="39"/>
      <c r="R94" s="39"/>
    </row>
    <row r="95" spans="1:18" ht="26.25" customHeight="1" x14ac:dyDescent="0.25">
      <c r="A95" s="100"/>
      <c r="B95" s="93"/>
      <c r="C95" s="93"/>
      <c r="D95" s="140"/>
      <c r="E95" s="140"/>
      <c r="F95" s="96"/>
      <c r="G95" s="96"/>
      <c r="H95" s="97">
        <f t="shared" ref="H95:H96" si="0">DATEDIF(F95,G95,"y")</f>
        <v>0</v>
      </c>
      <c r="I95" s="97">
        <f t="shared" ref="I95:I96" si="1" xml:space="preserve"> DATEDIF(F95,G95,"ym")</f>
        <v>0</v>
      </c>
      <c r="J95" s="98">
        <f t="shared" ref="J95" si="2">DATEDIF(F95,G95,"md")</f>
        <v>0</v>
      </c>
      <c r="K95" s="31"/>
      <c r="L95" s="101"/>
      <c r="O95" s="67"/>
      <c r="P95" s="39"/>
      <c r="Q95" s="39"/>
      <c r="R95" s="39"/>
    </row>
    <row r="96" spans="1:18" ht="26.25" customHeight="1" x14ac:dyDescent="0.25">
      <c r="A96" s="100"/>
      <c r="B96" s="93"/>
      <c r="C96" s="93"/>
      <c r="D96" s="140"/>
      <c r="E96" s="140"/>
      <c r="F96" s="96"/>
      <c r="G96" s="96"/>
      <c r="H96" s="97">
        <f t="shared" si="0"/>
        <v>0</v>
      </c>
      <c r="I96" s="97">
        <f t="shared" si="1"/>
        <v>0</v>
      </c>
      <c r="J96" s="98">
        <f t="shared" ref="J96:J101" si="3">DATEDIF(F96,G96,"md")</f>
        <v>0</v>
      </c>
      <c r="K96" s="31"/>
      <c r="L96" s="101"/>
      <c r="O96" s="67"/>
      <c r="P96" s="39"/>
      <c r="Q96" s="39"/>
      <c r="R96" s="39"/>
    </row>
    <row r="97" spans="1:20" ht="26.25" customHeight="1" x14ac:dyDescent="0.25">
      <c r="A97" s="100"/>
      <c r="B97" s="93"/>
      <c r="C97" s="93"/>
      <c r="D97" s="140"/>
      <c r="E97" s="140"/>
      <c r="F97" s="96"/>
      <c r="G97" s="96"/>
      <c r="H97" s="97">
        <f>DATEDIF(F97,G97,"y")</f>
        <v>0</v>
      </c>
      <c r="I97" s="97">
        <f xml:space="preserve"> DATEDIF(F97,G97,"ym")</f>
        <v>0</v>
      </c>
      <c r="J97" s="98">
        <f t="shared" si="3"/>
        <v>0</v>
      </c>
      <c r="K97" s="31"/>
      <c r="L97" s="101"/>
      <c r="O97" s="67"/>
      <c r="P97" s="39"/>
      <c r="Q97" s="39"/>
      <c r="R97" s="39"/>
    </row>
    <row r="98" spans="1:20" ht="26.25" customHeight="1" x14ac:dyDescent="0.25">
      <c r="A98" s="100"/>
      <c r="B98" s="93"/>
      <c r="C98" s="93"/>
      <c r="D98" s="140"/>
      <c r="E98" s="140"/>
      <c r="F98" s="96"/>
      <c r="G98" s="96"/>
      <c r="H98" s="97">
        <f>DATEDIF(F98,G98,"y")</f>
        <v>0</v>
      </c>
      <c r="I98" s="97">
        <f xml:space="preserve"> DATEDIF(F98,G98,"ym")</f>
        <v>0</v>
      </c>
      <c r="J98" s="98">
        <f t="shared" si="3"/>
        <v>0</v>
      </c>
      <c r="K98" s="31"/>
      <c r="L98" s="101"/>
      <c r="O98" s="67"/>
      <c r="P98" s="39"/>
      <c r="Q98" s="39"/>
      <c r="R98" s="39"/>
    </row>
    <row r="99" spans="1:20" ht="26.25" customHeight="1" x14ac:dyDescent="0.25">
      <c r="A99" s="100"/>
      <c r="B99" s="93"/>
      <c r="C99" s="93"/>
      <c r="D99" s="140"/>
      <c r="E99" s="140"/>
      <c r="F99" s="96"/>
      <c r="G99" s="96"/>
      <c r="H99" s="97">
        <f>DATEDIF(F99,G99,"y")</f>
        <v>0</v>
      </c>
      <c r="I99" s="97">
        <f xml:space="preserve"> DATEDIF(F99,G99,"ym")</f>
        <v>0</v>
      </c>
      <c r="J99" s="98">
        <f t="shared" si="3"/>
        <v>0</v>
      </c>
      <c r="K99" s="31"/>
      <c r="L99" s="101"/>
      <c r="O99" s="67"/>
      <c r="P99" s="39"/>
      <c r="Q99" s="39"/>
      <c r="R99" s="39"/>
    </row>
    <row r="100" spans="1:20" ht="26.25" customHeight="1" x14ac:dyDescent="0.25">
      <c r="A100" s="100"/>
      <c r="B100" s="93"/>
      <c r="C100" s="93"/>
      <c r="D100" s="140"/>
      <c r="E100" s="140"/>
      <c r="F100" s="96"/>
      <c r="G100" s="96"/>
      <c r="H100" s="97">
        <f>DATEDIF(F100,G100,"y")</f>
        <v>0</v>
      </c>
      <c r="I100" s="97">
        <f xml:space="preserve"> DATEDIF(F100,G100,"ym")</f>
        <v>0</v>
      </c>
      <c r="J100" s="98">
        <f t="shared" si="3"/>
        <v>0</v>
      </c>
      <c r="K100" s="31"/>
      <c r="L100" s="101"/>
      <c r="O100" s="67"/>
      <c r="P100" s="39"/>
      <c r="Q100" s="39"/>
      <c r="R100" s="39"/>
    </row>
    <row r="101" spans="1:20" ht="26.25" customHeight="1" thickBot="1" x14ac:dyDescent="0.3">
      <c r="A101" s="102"/>
      <c r="B101" s="95"/>
      <c r="C101" s="95"/>
      <c r="D101" s="214"/>
      <c r="E101" s="214"/>
      <c r="F101" s="103"/>
      <c r="G101" s="103"/>
      <c r="H101" s="104">
        <f>DATEDIF(F101,G101,"y")</f>
        <v>0</v>
      </c>
      <c r="I101" s="104">
        <f xml:space="preserve"> DATEDIF(F101,G101,"ym")</f>
        <v>0</v>
      </c>
      <c r="J101" s="105">
        <f t="shared" si="3"/>
        <v>0</v>
      </c>
      <c r="K101" s="32"/>
      <c r="L101" s="106"/>
      <c r="O101" s="67"/>
      <c r="P101" s="39"/>
      <c r="Q101" s="39"/>
      <c r="R101" s="39"/>
    </row>
    <row r="102" spans="1:20" ht="26.25" customHeight="1" thickBot="1" x14ac:dyDescent="0.3">
      <c r="A102" s="53"/>
      <c r="B102" s="54"/>
      <c r="C102" s="23"/>
      <c r="D102" s="23"/>
      <c r="E102" s="54"/>
      <c r="H102" s="99"/>
      <c r="I102" s="99"/>
      <c r="J102" s="99"/>
      <c r="K102" s="65"/>
      <c r="L102" s="66"/>
      <c r="Q102" s="67"/>
      <c r="R102" s="39"/>
      <c r="S102" s="39"/>
      <c r="T102" s="39"/>
    </row>
    <row r="103" spans="1:20" ht="20.25" customHeight="1" x14ac:dyDescent="0.25">
      <c r="B103" s="244" t="s">
        <v>87</v>
      </c>
      <c r="C103" s="245"/>
      <c r="D103" s="245"/>
      <c r="E103" s="245"/>
      <c r="F103" s="245"/>
      <c r="G103" s="246"/>
      <c r="H103" s="107" t="s">
        <v>84</v>
      </c>
      <c r="I103" s="107" t="s">
        <v>85</v>
      </c>
      <c r="J103" s="108" t="s">
        <v>86</v>
      </c>
      <c r="K103" s="65"/>
      <c r="L103" s="66"/>
      <c r="Q103" s="67"/>
      <c r="R103" s="39"/>
      <c r="S103" s="39"/>
      <c r="T103" s="39"/>
    </row>
    <row r="104" spans="1:20" ht="15.75" thickBot="1" x14ac:dyDescent="0.3">
      <c r="B104" s="247"/>
      <c r="C104" s="248"/>
      <c r="D104" s="248"/>
      <c r="E104" s="248"/>
      <c r="F104" s="248"/>
      <c r="G104" s="249"/>
      <c r="H104" s="109">
        <f>SUM($H$93:$H$101) +INT((SUM($I$93:$I$101) +((SUM($J$93:$J$101)-$J$104)/12)-$I$104)/12)</f>
        <v>0</v>
      </c>
      <c r="I104" s="110">
        <f>IF(SUM($I$93:$I$101) +((SUM($J$93:$J$101)-$J$104)/INT(365/12))&gt;11,((SUM($I$93:$I$101) +((SUM($J$93:$J$101)-$J$104)/INT(365/12)))-(INT((SUM($I$93:$I$101) +((SUM($J$93:$J$101)-$J$104)/INT(365/12)))/12))*12),SUM($I$93:$I$101) +((SUM($J$93:$J$101)-$J$104)/INT(365/12)))</f>
        <v>0</v>
      </c>
      <c r="J104" s="111">
        <f>IF(SUM($J$93:$J$101)&gt;INT(365/12),SUM($J$93:$J$101)-(INT(SUM($J$93:$J$101)/INT(365/12))) *(INT(365/12)),SUM($J$93:$J$101))</f>
        <v>0</v>
      </c>
      <c r="K104" s="65"/>
      <c r="L104" s="66"/>
      <c r="Q104" s="67"/>
      <c r="R104" s="39"/>
      <c r="S104" s="39"/>
      <c r="T104" s="39"/>
    </row>
    <row r="105" spans="1:20" ht="26.25" customHeight="1" x14ac:dyDescent="0.25">
      <c r="A105" s="53"/>
      <c r="B105" s="54"/>
      <c r="C105" s="23"/>
      <c r="D105" s="23"/>
      <c r="E105" s="54"/>
      <c r="F105" s="55"/>
      <c r="G105" s="55"/>
      <c r="H105" s="55"/>
      <c r="I105" s="65"/>
      <c r="J105" s="66"/>
      <c r="K105" s="56"/>
      <c r="L105" s="57"/>
      <c r="Q105" s="67"/>
      <c r="R105" s="39"/>
      <c r="S105" s="39"/>
      <c r="T105" s="39"/>
    </row>
    <row r="106" spans="1:20" ht="26.25" customHeight="1" x14ac:dyDescent="0.25">
      <c r="A106" s="184" t="s">
        <v>93</v>
      </c>
      <c r="B106" s="184"/>
      <c r="C106" s="184"/>
      <c r="D106" s="184"/>
      <c r="E106" s="184"/>
      <c r="F106" s="184"/>
      <c r="G106" s="184"/>
      <c r="H106" s="184"/>
      <c r="I106" s="184"/>
      <c r="J106" s="184"/>
      <c r="K106" s="184"/>
      <c r="L106" s="184"/>
      <c r="Q106" s="67"/>
      <c r="R106" s="39"/>
      <c r="S106" s="39"/>
      <c r="T106" s="39"/>
    </row>
    <row r="107" spans="1:20" ht="17.25" customHeight="1" thickBot="1" x14ac:dyDescent="0.3">
      <c r="A107" s="52"/>
      <c r="B107" s="23"/>
      <c r="C107" s="23"/>
      <c r="D107" s="23"/>
      <c r="E107" s="23"/>
      <c r="F107" s="23"/>
      <c r="G107" s="23"/>
      <c r="H107" s="23"/>
      <c r="I107" s="23"/>
      <c r="J107" s="23"/>
      <c r="K107" s="23"/>
      <c r="L107" s="23"/>
      <c r="Q107" s="67"/>
      <c r="R107" s="39"/>
      <c r="S107" s="39"/>
      <c r="T107" s="39"/>
    </row>
    <row r="108" spans="1:20" ht="26.25" customHeight="1" x14ac:dyDescent="0.25">
      <c r="A108" s="185" t="s">
        <v>82</v>
      </c>
      <c r="B108" s="192" t="s">
        <v>89</v>
      </c>
      <c r="C108" s="192" t="s">
        <v>90</v>
      </c>
      <c r="D108" s="192" t="s">
        <v>95</v>
      </c>
      <c r="E108" s="192"/>
      <c r="F108" s="192" t="s">
        <v>91</v>
      </c>
      <c r="G108" s="192" t="s">
        <v>92</v>
      </c>
      <c r="H108" s="196" t="s">
        <v>83</v>
      </c>
      <c r="I108" s="194"/>
      <c r="J108" s="195"/>
      <c r="K108" s="212" t="s">
        <v>6</v>
      </c>
      <c r="L108" s="178" t="s">
        <v>88</v>
      </c>
      <c r="O108" s="67"/>
      <c r="P108" s="39"/>
      <c r="Q108" s="39"/>
      <c r="R108" s="39"/>
    </row>
    <row r="109" spans="1:20" ht="26.25" customHeight="1" x14ac:dyDescent="0.25">
      <c r="A109" s="186"/>
      <c r="B109" s="211"/>
      <c r="C109" s="211"/>
      <c r="D109" s="211"/>
      <c r="E109" s="211"/>
      <c r="F109" s="211"/>
      <c r="G109" s="211"/>
      <c r="H109" s="94" t="s">
        <v>84</v>
      </c>
      <c r="I109" s="94" t="s">
        <v>85</v>
      </c>
      <c r="J109" s="94" t="s">
        <v>86</v>
      </c>
      <c r="K109" s="213"/>
      <c r="L109" s="179"/>
      <c r="O109" s="67"/>
      <c r="P109" s="39"/>
      <c r="Q109" s="39"/>
      <c r="R109" s="39"/>
    </row>
    <row r="110" spans="1:20" ht="26.25" customHeight="1" x14ac:dyDescent="0.25">
      <c r="A110" s="100"/>
      <c r="B110" s="93"/>
      <c r="C110" s="93"/>
      <c r="D110" s="140"/>
      <c r="E110" s="140"/>
      <c r="F110" s="96"/>
      <c r="G110" s="96"/>
      <c r="H110" s="97">
        <f t="shared" ref="H110:H118" si="4">DATEDIF(F110,G110,"y")</f>
        <v>0</v>
      </c>
      <c r="I110" s="97">
        <f t="shared" ref="I110:I118" si="5" xml:space="preserve"> DATEDIF(F110,G110,"ym")</f>
        <v>0</v>
      </c>
      <c r="J110" s="98">
        <f t="shared" ref="J110:J118" si="6">DATEDIF(F110,G110,"md")</f>
        <v>0</v>
      </c>
      <c r="K110" s="31"/>
      <c r="L110" s="101"/>
      <c r="O110" s="67"/>
      <c r="P110" s="39"/>
      <c r="Q110" s="39"/>
      <c r="R110" s="39"/>
    </row>
    <row r="111" spans="1:20" ht="26.25" customHeight="1" x14ac:dyDescent="0.25">
      <c r="A111" s="100"/>
      <c r="B111" s="93"/>
      <c r="C111" s="93"/>
      <c r="D111" s="140"/>
      <c r="E111" s="140"/>
      <c r="F111" s="96"/>
      <c r="G111" s="96"/>
      <c r="H111" s="97">
        <f t="shared" si="4"/>
        <v>0</v>
      </c>
      <c r="I111" s="97">
        <f t="shared" si="5"/>
        <v>0</v>
      </c>
      <c r="J111" s="98">
        <f t="shared" si="6"/>
        <v>0</v>
      </c>
      <c r="K111" s="31"/>
      <c r="L111" s="101"/>
      <c r="O111" s="67"/>
      <c r="P111" s="39"/>
      <c r="Q111" s="39"/>
      <c r="R111" s="39"/>
    </row>
    <row r="112" spans="1:20" ht="26.25" customHeight="1" x14ac:dyDescent="0.25">
      <c r="A112" s="100"/>
      <c r="B112" s="93"/>
      <c r="C112" s="93"/>
      <c r="D112" s="140"/>
      <c r="E112" s="140"/>
      <c r="F112" s="96"/>
      <c r="G112" s="96"/>
      <c r="H112" s="97">
        <f t="shared" si="4"/>
        <v>0</v>
      </c>
      <c r="I112" s="97">
        <f t="shared" si="5"/>
        <v>0</v>
      </c>
      <c r="J112" s="98">
        <f t="shared" si="6"/>
        <v>0</v>
      </c>
      <c r="K112" s="31"/>
      <c r="L112" s="101"/>
      <c r="O112" s="67"/>
      <c r="P112" s="39"/>
      <c r="Q112" s="39"/>
      <c r="R112" s="39"/>
    </row>
    <row r="113" spans="1:20" ht="26.25" customHeight="1" x14ac:dyDescent="0.25">
      <c r="A113" s="100"/>
      <c r="B113" s="93"/>
      <c r="C113" s="93"/>
      <c r="D113" s="140"/>
      <c r="E113" s="140"/>
      <c r="F113" s="96"/>
      <c r="G113" s="96"/>
      <c r="H113" s="97">
        <f t="shared" si="4"/>
        <v>0</v>
      </c>
      <c r="I113" s="97">
        <f t="shared" si="5"/>
        <v>0</v>
      </c>
      <c r="J113" s="98">
        <f t="shared" si="6"/>
        <v>0</v>
      </c>
      <c r="K113" s="31"/>
      <c r="L113" s="101"/>
      <c r="O113" s="67"/>
      <c r="P113" s="39"/>
      <c r="Q113" s="39"/>
      <c r="R113" s="39"/>
    </row>
    <row r="114" spans="1:20" ht="26.25" customHeight="1" x14ac:dyDescent="0.25">
      <c r="A114" s="100"/>
      <c r="B114" s="93"/>
      <c r="C114" s="93"/>
      <c r="D114" s="140"/>
      <c r="E114" s="140"/>
      <c r="F114" s="96"/>
      <c r="G114" s="96"/>
      <c r="H114" s="97">
        <f t="shared" si="4"/>
        <v>0</v>
      </c>
      <c r="I114" s="97">
        <f t="shared" si="5"/>
        <v>0</v>
      </c>
      <c r="J114" s="98">
        <f t="shared" si="6"/>
        <v>0</v>
      </c>
      <c r="K114" s="31"/>
      <c r="L114" s="101"/>
      <c r="O114" s="67"/>
      <c r="P114" s="39"/>
      <c r="Q114" s="39"/>
      <c r="R114" s="39"/>
    </row>
    <row r="115" spans="1:20" ht="26.25" customHeight="1" x14ac:dyDescent="0.25">
      <c r="A115" s="100"/>
      <c r="B115" s="93"/>
      <c r="C115" s="93"/>
      <c r="D115" s="140"/>
      <c r="E115" s="140"/>
      <c r="F115" s="96"/>
      <c r="G115" s="96"/>
      <c r="H115" s="97">
        <f t="shared" si="4"/>
        <v>0</v>
      </c>
      <c r="I115" s="97">
        <f t="shared" si="5"/>
        <v>0</v>
      </c>
      <c r="J115" s="98">
        <f t="shared" si="6"/>
        <v>0</v>
      </c>
      <c r="K115" s="31"/>
      <c r="L115" s="101"/>
      <c r="O115" s="67"/>
      <c r="P115" s="39"/>
      <c r="Q115" s="39"/>
      <c r="R115" s="39"/>
    </row>
    <row r="116" spans="1:20" ht="26.25" customHeight="1" x14ac:dyDescent="0.25">
      <c r="A116" s="100"/>
      <c r="B116" s="93"/>
      <c r="C116" s="93"/>
      <c r="D116" s="140"/>
      <c r="E116" s="140"/>
      <c r="F116" s="96"/>
      <c r="G116" s="96"/>
      <c r="H116" s="97">
        <f t="shared" si="4"/>
        <v>0</v>
      </c>
      <c r="I116" s="97">
        <f t="shared" si="5"/>
        <v>0</v>
      </c>
      <c r="J116" s="98">
        <f t="shared" si="6"/>
        <v>0</v>
      </c>
      <c r="K116" s="31"/>
      <c r="L116" s="101"/>
      <c r="O116" s="67"/>
      <c r="P116" s="39"/>
      <c r="Q116" s="39"/>
      <c r="R116" s="39"/>
    </row>
    <row r="117" spans="1:20" ht="26.25" customHeight="1" x14ac:dyDescent="0.25">
      <c r="A117" s="100"/>
      <c r="B117" s="93"/>
      <c r="C117" s="93"/>
      <c r="D117" s="140"/>
      <c r="E117" s="140"/>
      <c r="F117" s="96"/>
      <c r="G117" s="96"/>
      <c r="H117" s="97">
        <f t="shared" si="4"/>
        <v>0</v>
      </c>
      <c r="I117" s="97">
        <f t="shared" si="5"/>
        <v>0</v>
      </c>
      <c r="J117" s="98">
        <f t="shared" si="6"/>
        <v>0</v>
      </c>
      <c r="K117" s="31"/>
      <c r="L117" s="101"/>
      <c r="O117" s="67"/>
      <c r="P117" s="39"/>
      <c r="Q117" s="39"/>
      <c r="R117" s="39"/>
    </row>
    <row r="118" spans="1:20" ht="26.25" customHeight="1" thickBot="1" x14ac:dyDescent="0.3">
      <c r="A118" s="102"/>
      <c r="B118" s="95"/>
      <c r="C118" s="95"/>
      <c r="D118" s="214"/>
      <c r="E118" s="214"/>
      <c r="F118" s="103"/>
      <c r="G118" s="103"/>
      <c r="H118" s="104">
        <f t="shared" si="4"/>
        <v>0</v>
      </c>
      <c r="I118" s="104">
        <f t="shared" si="5"/>
        <v>0</v>
      </c>
      <c r="J118" s="105">
        <f t="shared" si="6"/>
        <v>0</v>
      </c>
      <c r="K118" s="32"/>
      <c r="L118" s="106"/>
      <c r="O118" s="67"/>
      <c r="P118" s="39"/>
      <c r="Q118" s="39"/>
      <c r="R118" s="39"/>
    </row>
    <row r="119" spans="1:20" ht="26.25" customHeight="1" thickBot="1" x14ac:dyDescent="0.3">
      <c r="A119" s="53"/>
      <c r="B119" s="54"/>
      <c r="C119" s="23"/>
      <c r="D119" s="23"/>
      <c r="E119" s="54"/>
      <c r="H119" s="99"/>
      <c r="I119" s="99"/>
      <c r="J119" s="99"/>
      <c r="K119" s="65"/>
      <c r="L119" s="66"/>
      <c r="Q119" s="67"/>
      <c r="R119" s="39"/>
      <c r="S119" s="39"/>
      <c r="T119" s="39"/>
    </row>
    <row r="120" spans="1:20" ht="20.25" customHeight="1" x14ac:dyDescent="0.25">
      <c r="B120" s="180" t="s">
        <v>94</v>
      </c>
      <c r="C120" s="181"/>
      <c r="D120" s="181"/>
      <c r="E120" s="181"/>
      <c r="F120" s="181"/>
      <c r="G120" s="181"/>
      <c r="H120" s="107" t="s">
        <v>84</v>
      </c>
      <c r="I120" s="107" t="s">
        <v>85</v>
      </c>
      <c r="J120" s="108" t="s">
        <v>86</v>
      </c>
      <c r="K120" s="65"/>
      <c r="L120" s="66"/>
      <c r="Q120" s="67"/>
      <c r="R120" s="39"/>
      <c r="S120" s="39"/>
      <c r="T120" s="39"/>
    </row>
    <row r="121" spans="1:20" ht="15.75" thickBot="1" x14ac:dyDescent="0.3">
      <c r="A121" s="13"/>
      <c r="B121" s="182"/>
      <c r="C121" s="183"/>
      <c r="D121" s="183"/>
      <c r="E121" s="183"/>
      <c r="F121" s="183"/>
      <c r="G121" s="183"/>
      <c r="H121" s="109">
        <f>SUM($H$110:$H$118) +INT((SUM($I$110:$I$118) +((SUM($J$110:$J$118)-$J$121)/12)-$I$121)/12)</f>
        <v>0</v>
      </c>
      <c r="I121" s="110">
        <f>IF(SUM($I$110:$I$118) +((SUM($J$110:$J$118)-$J$121)/INT(365/12))&gt;11,((SUM($I$110:$I$118) +((SUM($J$110:$J$118)-$J$121)/INT(365/12)))-(INT((SUM($I$110:$I$118) +((SUM($J$110:$J$118)-$J$121)/INT(365/12)))/12))*12),SUM($I$110:$I$118) +((SUM($J$110:$J$118)-$J$121)/INT(365/12)))</f>
        <v>0</v>
      </c>
      <c r="J121" s="111">
        <f>IF(SUM($J$110:$J$118)&gt;INT(365/12),SUM($J$110:$J$118)-(INT(SUM($J$110:$J$118)/INT(365/12))) *(INT(365/12)),SUM($J$110:$J$118))</f>
        <v>0</v>
      </c>
      <c r="K121" s="65"/>
      <c r="L121" s="66"/>
      <c r="Q121" s="67"/>
      <c r="R121" s="39"/>
      <c r="S121" s="39"/>
      <c r="T121" s="39"/>
    </row>
    <row r="122" spans="1:20" ht="12" customHeight="1" x14ac:dyDescent="0.25">
      <c r="A122" s="112"/>
      <c r="B122" s="112"/>
      <c r="C122" s="112"/>
      <c r="D122" s="112"/>
      <c r="E122" s="112"/>
      <c r="F122" s="112"/>
      <c r="G122" s="112"/>
      <c r="H122" s="112"/>
      <c r="I122" s="112"/>
      <c r="J122" s="112"/>
      <c r="K122" s="112"/>
      <c r="L122" s="112"/>
    </row>
    <row r="123" spans="1:20" ht="28.5" customHeight="1" x14ac:dyDescent="0.25">
      <c r="A123" s="184" t="s">
        <v>97</v>
      </c>
      <c r="B123" s="184"/>
      <c r="C123" s="184"/>
      <c r="D123" s="184"/>
      <c r="E123" s="184"/>
      <c r="F123" s="184"/>
      <c r="G123" s="184"/>
      <c r="H123" s="184"/>
      <c r="I123" s="184"/>
      <c r="J123" s="184"/>
      <c r="K123" s="184"/>
      <c r="L123" s="184"/>
    </row>
    <row r="124" spans="1:20" s="26" customFormat="1" ht="15.75" customHeight="1" x14ac:dyDescent="0.25">
      <c r="A124" s="113"/>
      <c r="B124" s="113"/>
      <c r="C124" s="113"/>
      <c r="D124" s="113"/>
      <c r="E124" s="113"/>
      <c r="F124" s="113"/>
      <c r="G124" s="113"/>
      <c r="H124" s="113"/>
      <c r="I124" s="113"/>
      <c r="J124" s="113"/>
      <c r="K124" s="113"/>
      <c r="L124" s="113"/>
    </row>
    <row r="125" spans="1:20" ht="42.75" customHeight="1" x14ac:dyDescent="0.25">
      <c r="A125" s="94" t="s">
        <v>81</v>
      </c>
      <c r="B125" s="211" t="s">
        <v>98</v>
      </c>
      <c r="C125" s="211"/>
      <c r="D125" s="211" t="s">
        <v>99</v>
      </c>
      <c r="E125" s="211"/>
      <c r="F125" s="211"/>
      <c r="G125" s="211" t="s">
        <v>100</v>
      </c>
      <c r="H125" s="211"/>
      <c r="I125" s="211"/>
      <c r="J125" s="211"/>
      <c r="K125" s="211" t="s">
        <v>101</v>
      </c>
      <c r="L125" s="211"/>
    </row>
    <row r="126" spans="1:20" ht="23.25" customHeight="1" x14ac:dyDescent="0.25">
      <c r="A126" s="93">
        <v>1</v>
      </c>
      <c r="B126" s="189"/>
      <c r="C126" s="189"/>
      <c r="D126" s="189"/>
      <c r="E126" s="189"/>
      <c r="F126" s="189"/>
      <c r="G126" s="189"/>
      <c r="H126" s="189"/>
      <c r="I126" s="189"/>
      <c r="J126" s="189"/>
      <c r="K126" s="189"/>
      <c r="L126" s="189"/>
    </row>
    <row r="127" spans="1:20" ht="23.25" customHeight="1" x14ac:dyDescent="0.25">
      <c r="A127" s="93">
        <v>2</v>
      </c>
      <c r="B127" s="189"/>
      <c r="C127" s="189"/>
      <c r="D127" s="189"/>
      <c r="E127" s="189"/>
      <c r="F127" s="189"/>
      <c r="G127" s="189"/>
      <c r="H127" s="189"/>
      <c r="I127" s="189"/>
      <c r="J127" s="189"/>
      <c r="K127" s="189"/>
      <c r="L127" s="189"/>
    </row>
    <row r="128" spans="1:20" ht="23.25" customHeight="1" x14ac:dyDescent="0.25">
      <c r="A128" s="93">
        <v>3</v>
      </c>
      <c r="B128" s="189"/>
      <c r="C128" s="189"/>
      <c r="D128" s="189"/>
      <c r="E128" s="189"/>
      <c r="F128" s="189"/>
      <c r="G128" s="189"/>
      <c r="H128" s="189"/>
      <c r="I128" s="189"/>
      <c r="J128" s="189"/>
      <c r="K128" s="189"/>
      <c r="L128" s="189"/>
    </row>
    <row r="129" spans="1:12" ht="12" customHeight="1" x14ac:dyDescent="0.25">
      <c r="A129" s="250" t="s">
        <v>102</v>
      </c>
      <c r="B129" s="250"/>
      <c r="C129" s="250"/>
      <c r="D129" s="250"/>
      <c r="E129" s="250"/>
      <c r="F129" s="250"/>
      <c r="G129" s="250"/>
      <c r="H129" s="250"/>
      <c r="I129" s="250"/>
      <c r="J129" s="250"/>
      <c r="K129" s="250"/>
      <c r="L129" s="250"/>
    </row>
    <row r="130" spans="1:12" ht="12" customHeight="1" x14ac:dyDescent="0.25">
      <c r="A130" s="112"/>
      <c r="B130" s="112"/>
      <c r="C130" s="112"/>
      <c r="D130" s="112"/>
      <c r="E130" s="112"/>
      <c r="F130" s="112"/>
      <c r="G130" s="112"/>
      <c r="H130" s="112"/>
      <c r="I130" s="112"/>
      <c r="J130" s="112"/>
      <c r="K130" s="112"/>
      <c r="L130" s="112"/>
    </row>
    <row r="131" spans="1:12" ht="30.75" customHeight="1" x14ac:dyDescent="0.25">
      <c r="A131" s="77" t="s">
        <v>50</v>
      </c>
      <c r="B131" s="76"/>
      <c r="C131" s="76"/>
      <c r="D131" s="76"/>
      <c r="E131" s="76"/>
      <c r="F131" s="76"/>
      <c r="G131" s="76"/>
      <c r="H131" s="76"/>
      <c r="I131" s="76"/>
      <c r="J131" s="76"/>
      <c r="K131" s="76"/>
      <c r="L131" s="76"/>
    </row>
    <row r="132" spans="1:12" ht="15" customHeight="1" x14ac:dyDescent="0.25">
      <c r="A132" s="210" t="s">
        <v>52</v>
      </c>
      <c r="B132" s="210"/>
      <c r="C132" s="210"/>
      <c r="D132" s="210"/>
      <c r="E132" s="210"/>
      <c r="F132" s="210"/>
      <c r="G132" s="210"/>
      <c r="H132" s="210"/>
      <c r="I132" s="210"/>
      <c r="J132" s="210"/>
      <c r="K132" s="210"/>
      <c r="L132" s="210"/>
    </row>
    <row r="133" spans="1:12" ht="42" customHeight="1" x14ac:dyDescent="0.25">
      <c r="A133" s="210" t="s">
        <v>51</v>
      </c>
      <c r="B133" s="210"/>
      <c r="C133" s="210"/>
      <c r="D133" s="210"/>
      <c r="E133" s="210"/>
      <c r="F133" s="210"/>
      <c r="G133" s="210"/>
      <c r="H133" s="210"/>
      <c r="I133" s="210"/>
      <c r="J133" s="210"/>
      <c r="K133" s="210"/>
      <c r="L133" s="210"/>
    </row>
    <row r="134" spans="1:12" x14ac:dyDescent="0.25">
      <c r="A134" s="210" t="s">
        <v>53</v>
      </c>
      <c r="B134" s="210"/>
      <c r="C134" s="210"/>
      <c r="D134" s="210"/>
      <c r="E134" s="210"/>
      <c r="F134" s="210"/>
      <c r="G134" s="210"/>
      <c r="H134" s="210"/>
      <c r="I134" s="210"/>
      <c r="J134" s="210"/>
      <c r="K134" s="210"/>
      <c r="L134" s="210"/>
    </row>
    <row r="135" spans="1:12" x14ac:dyDescent="0.25">
      <c r="B135" s="59"/>
      <c r="C135" s="23"/>
      <c r="D135" s="23"/>
      <c r="E135" s="23"/>
      <c r="F135" s="23"/>
      <c r="G135" s="23"/>
      <c r="H135" s="23"/>
      <c r="I135" s="23"/>
      <c r="J135" s="23"/>
      <c r="K135" s="23"/>
      <c r="L135" s="23"/>
    </row>
    <row r="136" spans="1:12" ht="5.25" customHeight="1" thickBot="1" x14ac:dyDescent="0.3">
      <c r="A136" s="44"/>
      <c r="B136" s="23"/>
      <c r="C136" s="23"/>
      <c r="D136" s="23"/>
      <c r="E136" s="23"/>
      <c r="F136" s="23"/>
      <c r="G136" s="23"/>
      <c r="H136" s="23"/>
      <c r="I136" s="23"/>
      <c r="J136" s="23"/>
      <c r="K136" s="23"/>
      <c r="L136" s="23"/>
    </row>
    <row r="137" spans="1:12" x14ac:dyDescent="0.25">
      <c r="A137" s="201" t="s">
        <v>103</v>
      </c>
      <c r="B137" s="202"/>
      <c r="C137" s="202"/>
      <c r="D137" s="202"/>
      <c r="E137" s="202"/>
      <c r="F137" s="202"/>
      <c r="G137" s="202"/>
      <c r="H137" s="202"/>
      <c r="I137" s="202"/>
      <c r="J137" s="202"/>
      <c r="K137" s="202"/>
      <c r="L137" s="203"/>
    </row>
    <row r="138" spans="1:12" x14ac:dyDescent="0.25">
      <c r="A138" s="204"/>
      <c r="B138" s="205"/>
      <c r="C138" s="205"/>
      <c r="D138" s="205"/>
      <c r="E138" s="205"/>
      <c r="F138" s="205"/>
      <c r="G138" s="205"/>
      <c r="H138" s="205"/>
      <c r="I138" s="205"/>
      <c r="J138" s="205"/>
      <c r="K138" s="205"/>
      <c r="L138" s="206"/>
    </row>
    <row r="139" spans="1:12" ht="15.75" thickBot="1" x14ac:dyDescent="0.3">
      <c r="A139" s="207"/>
      <c r="B139" s="208"/>
      <c r="C139" s="208"/>
      <c r="D139" s="208"/>
      <c r="E139" s="208"/>
      <c r="F139" s="208"/>
      <c r="G139" s="208"/>
      <c r="H139" s="208"/>
      <c r="I139" s="208"/>
      <c r="J139" s="208"/>
      <c r="K139" s="208"/>
      <c r="L139" s="209"/>
    </row>
    <row r="140" spans="1:12" x14ac:dyDescent="0.25">
      <c r="B140" s="24"/>
      <c r="C140" s="24"/>
      <c r="D140" s="24"/>
      <c r="E140" s="24"/>
      <c r="F140" s="24"/>
      <c r="G140" s="24"/>
      <c r="H140" s="24"/>
      <c r="I140" s="24"/>
      <c r="J140" s="24"/>
      <c r="K140" s="24"/>
      <c r="L140" s="24"/>
    </row>
    <row r="141" spans="1:12" ht="30" customHeight="1" thickBot="1" x14ac:dyDescent="0.3">
      <c r="A141" s="24"/>
      <c r="B141" s="24"/>
      <c r="C141" s="24"/>
      <c r="D141" s="24"/>
      <c r="E141" s="24"/>
      <c r="F141" s="24"/>
      <c r="G141" s="24"/>
      <c r="H141" s="24"/>
      <c r="I141" s="114" t="s">
        <v>11</v>
      </c>
      <c r="J141" s="251" t="s">
        <v>114</v>
      </c>
      <c r="K141" s="251"/>
      <c r="L141" s="251"/>
    </row>
    <row r="142" spans="1:12" x14ac:dyDescent="0.25">
      <c r="A142" s="24"/>
      <c r="B142" s="24"/>
      <c r="C142" s="24"/>
      <c r="D142" s="24"/>
      <c r="E142" s="24"/>
      <c r="F142" s="24"/>
      <c r="G142" s="24"/>
      <c r="H142" s="24"/>
      <c r="I142" s="58"/>
      <c r="J142" s="24"/>
      <c r="K142" s="115"/>
      <c r="L142" s="24"/>
    </row>
    <row r="143" spans="1:12" x14ac:dyDescent="0.25">
      <c r="A143" s="24"/>
      <c r="B143" s="24"/>
      <c r="C143" s="24"/>
      <c r="D143" s="24"/>
      <c r="E143" s="24"/>
      <c r="F143" s="24"/>
      <c r="G143" s="24"/>
      <c r="H143" s="24"/>
      <c r="I143" s="58"/>
      <c r="J143" s="24"/>
      <c r="K143" s="116"/>
      <c r="L143" s="24"/>
    </row>
    <row r="144" spans="1:12" x14ac:dyDescent="0.25">
      <c r="A144" s="24"/>
      <c r="B144" s="24"/>
      <c r="C144" s="24"/>
      <c r="D144" s="24"/>
      <c r="E144" s="24"/>
      <c r="F144" s="24"/>
      <c r="G144" s="24"/>
      <c r="H144" s="24"/>
      <c r="I144" s="24"/>
      <c r="J144" s="24"/>
      <c r="K144" s="116"/>
      <c r="L144" s="24"/>
    </row>
    <row r="145" spans="1:12" x14ac:dyDescent="0.25">
      <c r="A145" s="24"/>
      <c r="B145" s="24"/>
      <c r="C145" s="24"/>
      <c r="D145" s="24"/>
      <c r="E145" s="24"/>
      <c r="F145" s="24"/>
      <c r="G145" s="24"/>
      <c r="H145" s="24"/>
      <c r="I145" s="24"/>
      <c r="J145" s="24"/>
      <c r="K145" s="116"/>
      <c r="L145" s="24"/>
    </row>
    <row r="146" spans="1:12" x14ac:dyDescent="0.25">
      <c r="A146" s="24"/>
      <c r="B146" s="24"/>
      <c r="C146" s="24"/>
      <c r="D146" s="24"/>
      <c r="E146" s="24"/>
      <c r="F146" s="24"/>
      <c r="G146" s="24"/>
      <c r="H146" s="24"/>
      <c r="I146" s="24"/>
      <c r="J146" s="24"/>
      <c r="K146" s="116"/>
      <c r="L146" s="24"/>
    </row>
    <row r="147" spans="1:12" x14ac:dyDescent="0.25">
      <c r="A147" s="24"/>
      <c r="B147" s="24"/>
      <c r="C147" s="24"/>
      <c r="D147" s="24"/>
      <c r="E147" s="24"/>
      <c r="F147" s="24"/>
      <c r="G147" s="24"/>
      <c r="H147" s="24"/>
      <c r="I147" s="24"/>
      <c r="J147" s="24"/>
      <c r="K147" s="116"/>
      <c r="L147" s="24"/>
    </row>
    <row r="148" spans="1:12" x14ac:dyDescent="0.25">
      <c r="A148" s="24"/>
      <c r="B148" s="24"/>
      <c r="C148" s="24"/>
      <c r="D148" s="24"/>
      <c r="E148" s="24"/>
      <c r="F148" s="24"/>
      <c r="G148" s="24"/>
      <c r="H148" s="24"/>
      <c r="I148" s="24"/>
      <c r="J148" s="24"/>
      <c r="K148" s="116"/>
      <c r="L148" s="24"/>
    </row>
    <row r="149" spans="1:12" x14ac:dyDescent="0.25">
      <c r="A149" s="24"/>
      <c r="B149" s="24"/>
      <c r="C149" s="24"/>
      <c r="D149" s="24"/>
      <c r="E149" s="24"/>
      <c r="F149" s="24"/>
      <c r="G149" s="24"/>
      <c r="H149" s="24"/>
      <c r="I149" s="24"/>
      <c r="J149" s="24"/>
      <c r="K149" s="116"/>
      <c r="L149" s="24"/>
    </row>
    <row r="150" spans="1:12" ht="15.75" thickBot="1" x14ac:dyDescent="0.3">
      <c r="A150" s="24"/>
      <c r="B150" s="24"/>
      <c r="C150" s="24"/>
      <c r="D150" s="24"/>
      <c r="E150" s="24"/>
      <c r="F150" s="24"/>
      <c r="G150" s="24"/>
      <c r="H150" s="24"/>
      <c r="I150" s="61"/>
      <c r="J150" s="61"/>
      <c r="K150" s="117"/>
      <c r="L150" s="24"/>
    </row>
    <row r="151" spans="1:12" x14ac:dyDescent="0.25">
      <c r="A151" s="24"/>
      <c r="B151" s="24"/>
      <c r="C151" s="24"/>
      <c r="D151" s="24"/>
      <c r="E151" s="24"/>
      <c r="F151" s="24"/>
      <c r="G151" s="24"/>
      <c r="H151" s="24"/>
      <c r="I151" s="24"/>
      <c r="J151" s="62" t="s">
        <v>21</v>
      </c>
      <c r="K151" s="24" t="s">
        <v>104</v>
      </c>
      <c r="L151" s="24"/>
    </row>
    <row r="152" spans="1:12" s="25" customFormat="1" ht="13.5" customHeight="1" x14ac:dyDescent="0.25">
      <c r="A152" s="24"/>
      <c r="B152" s="24"/>
      <c r="C152" s="24"/>
      <c r="D152" s="24"/>
      <c r="E152" s="24"/>
      <c r="F152" s="24"/>
      <c r="G152" s="24"/>
      <c r="H152" s="24"/>
      <c r="I152" s="24"/>
      <c r="J152" s="62" t="s">
        <v>105</v>
      </c>
      <c r="K152" s="24"/>
      <c r="L152" s="24"/>
    </row>
    <row r="153" spans="1:12" ht="24.75" hidden="1" customHeight="1" x14ac:dyDescent="0.25">
      <c r="A153" s="200" t="s">
        <v>18</v>
      </c>
      <c r="B153" s="200"/>
      <c r="C153" s="200"/>
      <c r="D153" s="200"/>
      <c r="E153" s="200"/>
      <c r="F153" s="200"/>
      <c r="G153" s="200"/>
      <c r="H153" s="200"/>
      <c r="I153" s="200"/>
      <c r="J153" s="200"/>
      <c r="K153" s="200"/>
      <c r="L153" s="200"/>
    </row>
    <row r="154" spans="1:12" ht="15.75" hidden="1" thickBot="1" x14ac:dyDescent="0.3">
      <c r="A154" s="1" t="s">
        <v>14</v>
      </c>
    </row>
    <row r="155" spans="1:12" ht="15.75" hidden="1" thickBot="1" x14ac:dyDescent="0.3">
      <c r="A155" s="40" t="s">
        <v>15</v>
      </c>
      <c r="C155" s="41"/>
      <c r="E155" s="1" t="s">
        <v>16</v>
      </c>
    </row>
    <row r="156" spans="1:12" ht="16.5" hidden="1" thickBot="1" x14ac:dyDescent="0.3">
      <c r="A156" s="42" t="s">
        <v>7</v>
      </c>
      <c r="C156" s="43"/>
    </row>
  </sheetData>
  <mergeCells count="211">
    <mergeCell ref="D74:E74"/>
    <mergeCell ref="A63:B63"/>
    <mergeCell ref="A64:B64"/>
    <mergeCell ref="C64:E64"/>
    <mergeCell ref="A76:C76"/>
    <mergeCell ref="D76:E76"/>
    <mergeCell ref="F76:G76"/>
    <mergeCell ref="A78:C78"/>
    <mergeCell ref="D78:E78"/>
    <mergeCell ref="F78:G78"/>
    <mergeCell ref="A77:C77"/>
    <mergeCell ref="D77:E77"/>
    <mergeCell ref="F77:G77"/>
    <mergeCell ref="F75:G75"/>
    <mergeCell ref="A69:B69"/>
    <mergeCell ref="C68:E68"/>
    <mergeCell ref="C69:E69"/>
    <mergeCell ref="A66:B66"/>
    <mergeCell ref="A67:B67"/>
    <mergeCell ref="C66:E66"/>
    <mergeCell ref="C67:E67"/>
    <mergeCell ref="A65:B65"/>
    <mergeCell ref="A68:B68"/>
    <mergeCell ref="A90:L90"/>
    <mergeCell ref="A129:L129"/>
    <mergeCell ref="J141:L141"/>
    <mergeCell ref="B125:C125"/>
    <mergeCell ref="D125:F125"/>
    <mergeCell ref="G125:J125"/>
    <mergeCell ref="K125:L125"/>
    <mergeCell ref="B126:C126"/>
    <mergeCell ref="D126:F126"/>
    <mergeCell ref="G126:J126"/>
    <mergeCell ref="K126:L126"/>
    <mergeCell ref="B127:C127"/>
    <mergeCell ref="D127:F127"/>
    <mergeCell ref="G127:J127"/>
    <mergeCell ref="K127:L127"/>
    <mergeCell ref="D93:E93"/>
    <mergeCell ref="D94:E94"/>
    <mergeCell ref="D97:E97"/>
    <mergeCell ref="D98:E98"/>
    <mergeCell ref="D99:E99"/>
    <mergeCell ref="D100:E100"/>
    <mergeCell ref="D101:E101"/>
    <mergeCell ref="H91:J91"/>
    <mergeCell ref="D95:E95"/>
    <mergeCell ref="D96:E96"/>
    <mergeCell ref="A133:L133"/>
    <mergeCell ref="A132:L132"/>
    <mergeCell ref="C40:D40"/>
    <mergeCell ref="C44:D44"/>
    <mergeCell ref="C45:D45"/>
    <mergeCell ref="G39:H39"/>
    <mergeCell ref="G40:H40"/>
    <mergeCell ref="G41:H41"/>
    <mergeCell ref="G42:H42"/>
    <mergeCell ref="G43:H43"/>
    <mergeCell ref="G44:H44"/>
    <mergeCell ref="G45:H45"/>
    <mergeCell ref="G46:H46"/>
    <mergeCell ref="A48:L48"/>
    <mergeCell ref="A88:L88"/>
    <mergeCell ref="A91:A92"/>
    <mergeCell ref="B91:B92"/>
    <mergeCell ref="F91:F92"/>
    <mergeCell ref="G91:G92"/>
    <mergeCell ref="C91:C92"/>
    <mergeCell ref="K91:K92"/>
    <mergeCell ref="L91:L92"/>
    <mergeCell ref="B103:G104"/>
    <mergeCell ref="D91:E92"/>
    <mergeCell ref="A79:C79"/>
    <mergeCell ref="F79:G79"/>
    <mergeCell ref="A80:C80"/>
    <mergeCell ref="F80:G80"/>
    <mergeCell ref="I52:I54"/>
    <mergeCell ref="J52:K54"/>
    <mergeCell ref="L52:L54"/>
    <mergeCell ref="F26:G26"/>
    <mergeCell ref="A33:C33"/>
    <mergeCell ref="F59:G59"/>
    <mergeCell ref="J59:K59"/>
    <mergeCell ref="J62:K62"/>
    <mergeCell ref="H52:H54"/>
    <mergeCell ref="A52:B54"/>
    <mergeCell ref="A55:B55"/>
    <mergeCell ref="C62:E62"/>
    <mergeCell ref="C43:D43"/>
    <mergeCell ref="C46:D46"/>
    <mergeCell ref="C55:E55"/>
    <mergeCell ref="F55:G55"/>
    <mergeCell ref="J55:K55"/>
    <mergeCell ref="C56:E56"/>
    <mergeCell ref="A47:L47"/>
    <mergeCell ref="A153:L153"/>
    <mergeCell ref="A137:L139"/>
    <mergeCell ref="A106:L106"/>
    <mergeCell ref="A134:L134"/>
    <mergeCell ref="B108:B109"/>
    <mergeCell ref="F108:F109"/>
    <mergeCell ref="G108:G109"/>
    <mergeCell ref="C108:C109"/>
    <mergeCell ref="K108:K109"/>
    <mergeCell ref="D115:E115"/>
    <mergeCell ref="D108:E109"/>
    <mergeCell ref="D110:E110"/>
    <mergeCell ref="D111:E111"/>
    <mergeCell ref="D112:E112"/>
    <mergeCell ref="D113:E113"/>
    <mergeCell ref="D114:E114"/>
    <mergeCell ref="D116:E116"/>
    <mergeCell ref="D117:E117"/>
    <mergeCell ref="D118:E118"/>
    <mergeCell ref="H108:J108"/>
    <mergeCell ref="B128:C128"/>
    <mergeCell ref="D128:F128"/>
    <mergeCell ref="G128:J128"/>
    <mergeCell ref="K128:L128"/>
    <mergeCell ref="L108:L109"/>
    <mergeCell ref="B120:G121"/>
    <mergeCell ref="A123:L123"/>
    <mergeCell ref="A108:A109"/>
    <mergeCell ref="J67:K67"/>
    <mergeCell ref="J68:K68"/>
    <mergeCell ref="J69:K69"/>
    <mergeCell ref="C65:E65"/>
    <mergeCell ref="J65:K65"/>
    <mergeCell ref="J66:K66"/>
    <mergeCell ref="A85:G85"/>
    <mergeCell ref="A86:G86"/>
    <mergeCell ref="A87:G87"/>
    <mergeCell ref="D80:E80"/>
    <mergeCell ref="D79:E79"/>
    <mergeCell ref="D75:E75"/>
    <mergeCell ref="A83:L83"/>
    <mergeCell ref="A70:L70"/>
    <mergeCell ref="A81:L81"/>
    <mergeCell ref="A84:G84"/>
    <mergeCell ref="A72:L72"/>
    <mergeCell ref="A74:C74"/>
    <mergeCell ref="F74:G74"/>
    <mergeCell ref="A75:C75"/>
    <mergeCell ref="J63:K63"/>
    <mergeCell ref="F25:G25"/>
    <mergeCell ref="A25:C25"/>
    <mergeCell ref="A29:C29"/>
    <mergeCell ref="A60:L60"/>
    <mergeCell ref="A56:B56"/>
    <mergeCell ref="A58:B58"/>
    <mergeCell ref="A59:B59"/>
    <mergeCell ref="J58:K58"/>
    <mergeCell ref="C59:E59"/>
    <mergeCell ref="A26:C26"/>
    <mergeCell ref="A27:C27"/>
    <mergeCell ref="A50:L50"/>
    <mergeCell ref="C52:E54"/>
    <mergeCell ref="F52:G54"/>
    <mergeCell ref="C63:E63"/>
    <mergeCell ref="A62:B62"/>
    <mergeCell ref="C58:E58"/>
    <mergeCell ref="F58:G58"/>
    <mergeCell ref="A36:L36"/>
    <mergeCell ref="A30:C30"/>
    <mergeCell ref="A31:C31"/>
    <mergeCell ref="A32:C32"/>
    <mergeCell ref="A1:L1"/>
    <mergeCell ref="A2:L2"/>
    <mergeCell ref="A4:L4"/>
    <mergeCell ref="A57:B57"/>
    <mergeCell ref="C57:E57"/>
    <mergeCell ref="F57:G57"/>
    <mergeCell ref="J57:K57"/>
    <mergeCell ref="A19:B19"/>
    <mergeCell ref="C19:F19"/>
    <mergeCell ref="C41:D41"/>
    <mergeCell ref="A14:B14"/>
    <mergeCell ref="A10:B10"/>
    <mergeCell ref="C10:F10"/>
    <mergeCell ref="A11:B11"/>
    <mergeCell ref="A9:K9"/>
    <mergeCell ref="A15:B15"/>
    <mergeCell ref="C15:F15"/>
    <mergeCell ref="A16:B16"/>
    <mergeCell ref="C16:F16"/>
    <mergeCell ref="A17:B17"/>
    <mergeCell ref="B7:E7"/>
    <mergeCell ref="J64:K64"/>
    <mergeCell ref="C14:D14"/>
    <mergeCell ref="C17:D17"/>
    <mergeCell ref="A18:B18"/>
    <mergeCell ref="C11:F11"/>
    <mergeCell ref="F56:G56"/>
    <mergeCell ref="J56:K56"/>
    <mergeCell ref="A12:B12"/>
    <mergeCell ref="C12:F12"/>
    <mergeCell ref="C42:D42"/>
    <mergeCell ref="C39:D39"/>
    <mergeCell ref="H22:H24"/>
    <mergeCell ref="F21:I21"/>
    <mergeCell ref="A28:C28"/>
    <mergeCell ref="A22:C23"/>
    <mergeCell ref="C18:D18"/>
    <mergeCell ref="E18:F18"/>
    <mergeCell ref="A21:D21"/>
    <mergeCell ref="D22:D23"/>
    <mergeCell ref="A24:C24"/>
    <mergeCell ref="F22:G24"/>
    <mergeCell ref="I22:I24"/>
    <mergeCell ref="A13:B13"/>
    <mergeCell ref="C13:F13"/>
  </mergeCells>
  <dataValidations xWindow="321" yWindow="372" count="11">
    <dataValidation type="list" allowBlank="1" showInputMessage="1" showErrorMessage="1" sqref="G44:G46">
      <formula1>"Constancia, Certificado, Egresado de Maestría, Título de Maestrïa"</formula1>
    </dataValidation>
    <dataValidation type="list" allowBlank="1" showInputMessage="1" showErrorMessage="1" sqref="J55:J58">
      <formula1>"CONSTANCIA, CERTIFICADO, DIPLOMA"</formula1>
    </dataValidation>
    <dataValidation type="list" allowBlank="1" showInputMessage="1" showErrorMessage="1" sqref="J59">
      <formula1>"CONSTANCIA, CERTIFICADO, DIPLOMADO"</formula1>
    </dataValidation>
    <dataValidation type="list" allowBlank="1" showInputMessage="1" showErrorMessage="1" sqref="J63:J69 J73 J71 J84:J87">
      <formula1>"Constancia de Estudio, Certificado de Notas, Constancia de Egresado, Diploma de Titulo, Otros"</formula1>
    </dataValidation>
    <dataValidation operator="lessThan" allowBlank="1" showInputMessage="1" showErrorMessage="1" sqref="Q11:Q19 P14:P18 R119:S121 R102:S107 P108:Q118 P91:Q101"/>
    <dataValidation allowBlank="1" showInputMessage="1" showErrorMessage="1" promptTitle="Ingresar fecha de nacimiento" prompt="Ejemplo: Si nació el 17 de noviembre de 1977, debe ingresar según el siguiente formato: 17/11/1977" sqref="C12:F13"/>
    <dataValidation allowBlank="1" showInputMessage="1" showErrorMessage="1" prompt="Ejemplo: Si concluyó el diplomado o especialización el 17 de noviembre de 1977, debe ingresar según el siguiente formato: 17/11/1977" sqref="F55:H59"/>
    <dataValidation type="list" allowBlank="1" showInputMessage="1" showErrorMessage="1" sqref="G40:G43">
      <formula1>"Constancia, Certificado, Diploma de Bachiller, Diploma de Titulo Profesional"</formula1>
    </dataValidation>
    <dataValidation type="list" allowBlank="1" showInputMessage="1" showErrorMessage="1" promptTitle="Seleccione una opción" prompt="Debe seleccionar una opción de la lista despleglable" sqref="K110:K118 K93:K101">
      <formula1>"Certificado de Trabajo, Contratos de Trabajo, Adendas, Boleta de Pago, Ordenes de Servicios, otros"</formula1>
    </dataValidation>
    <dataValidation type="list" allowBlank="1" showInputMessage="1" showErrorMessage="1" sqref="F75:G80">
      <formula1>"Básico, Intermedio, Avanzado"</formula1>
    </dataValidation>
    <dataValidation type="list" allowBlank="1" showInputMessage="1" showErrorMessage="1" sqref="C110:C116 C93:C101">
      <formula1>"Público, Privado"</formula1>
    </dataValidation>
  </dataValidations>
  <printOptions horizontalCentered="1"/>
  <pageMargins left="0" right="0" top="0" bottom="0" header="0.31496062992125984" footer="0.31496062992125984"/>
  <pageSetup paperSize="9" scale="57" fitToHeight="0" orientation="landscape" r:id="rId1"/>
  <rowBreaks count="1" manualBreakCount="1">
    <brk id="48" max="11" man="1"/>
  </rowBreaks>
  <drawing r:id="rId2"/>
  <legacyDrawing r:id="rId3"/>
  <extLst>
    <ext xmlns:x14="http://schemas.microsoft.com/office/spreadsheetml/2009/9/main" uri="{CCE6A557-97BC-4b89-ADB6-D9C93CAAB3DF}">
      <x14:dataValidations xmlns:xm="http://schemas.microsoft.com/office/excel/2006/main" xWindow="321" yWindow="372" count="2">
        <x14:dataValidation type="list" allowBlank="1" showInputMessage="1" showErrorMessage="1">
          <x14:formula1>
            <xm:f>[2]Hoja2!#REF!</xm:f>
          </x14:formula1>
          <xm:sqref>C156</xm:sqref>
        </x14:dataValidation>
        <x14:dataValidation type="list" allowBlank="1" showInputMessage="1" showErrorMessage="1">
          <x14:formula1>
            <xm:f>Hoja2!$A$1:$A$1</xm:f>
          </x14:formula1>
          <xm:sqref>H25:H26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workbookViewId="0">
      <selection activeCell="B23" sqref="B23"/>
    </sheetView>
  </sheetViews>
  <sheetFormatPr baseColWidth="10" defaultRowHeight="15" x14ac:dyDescent="0.25"/>
  <cols>
    <col min="1" max="2" width="11.42578125" style="119"/>
    <col min="3" max="3" width="58.7109375" style="119" hidden="1" customWidth="1"/>
    <col min="4" max="16384" width="11.42578125" style="119"/>
  </cols>
  <sheetData>
    <row r="1" spans="1:6" x14ac:dyDescent="0.25">
      <c r="A1" s="119" t="s">
        <v>12</v>
      </c>
      <c r="B1" s="122"/>
      <c r="C1" s="127" t="s">
        <v>110</v>
      </c>
      <c r="D1" s="122"/>
      <c r="E1" s="122"/>
      <c r="F1" s="122"/>
    </row>
    <row r="2" spans="1:6" x14ac:dyDescent="0.25">
      <c r="B2" s="122"/>
      <c r="C2" s="127" t="s">
        <v>108</v>
      </c>
      <c r="D2" s="122"/>
      <c r="E2" s="122"/>
      <c r="F2" s="122"/>
    </row>
    <row r="3" spans="1:6" x14ac:dyDescent="0.25">
      <c r="B3" s="122"/>
      <c r="C3" s="127" t="s">
        <v>112</v>
      </c>
      <c r="D3" s="122"/>
      <c r="E3" s="122"/>
      <c r="F3" s="122"/>
    </row>
    <row r="4" spans="1:6" x14ac:dyDescent="0.25">
      <c r="B4" s="122"/>
      <c r="C4" s="127" t="s">
        <v>109</v>
      </c>
      <c r="D4" s="122"/>
      <c r="E4" s="122"/>
      <c r="F4" s="122"/>
    </row>
    <row r="5" spans="1:6" x14ac:dyDescent="0.25">
      <c r="B5" s="122"/>
      <c r="C5" s="128" t="s">
        <v>111</v>
      </c>
      <c r="D5" s="122"/>
      <c r="E5" s="122"/>
      <c r="F5" s="122"/>
    </row>
    <row r="6" spans="1:6" x14ac:dyDescent="0.25">
      <c r="B6" s="122"/>
      <c r="C6" s="127" t="s">
        <v>107</v>
      </c>
      <c r="D6" s="122"/>
      <c r="E6" s="122"/>
      <c r="F6" s="122"/>
    </row>
    <row r="7" spans="1:6" x14ac:dyDescent="0.25">
      <c r="B7" s="122"/>
      <c r="C7" s="129"/>
      <c r="D7" s="122"/>
      <c r="E7" s="122"/>
      <c r="F7" s="122"/>
    </row>
    <row r="8" spans="1:6" x14ac:dyDescent="0.25">
      <c r="B8" s="122"/>
      <c r="C8" s="130"/>
      <c r="D8" s="122"/>
      <c r="E8" s="122"/>
      <c r="F8" s="122"/>
    </row>
    <row r="9" spans="1:6" x14ac:dyDescent="0.25">
      <c r="B9" s="122"/>
      <c r="C9" s="130"/>
      <c r="D9" s="122"/>
      <c r="E9" s="122"/>
      <c r="F9" s="122"/>
    </row>
    <row r="10" spans="1:6" x14ac:dyDescent="0.25">
      <c r="B10" s="122"/>
      <c r="C10" s="130"/>
      <c r="D10" s="122"/>
      <c r="E10" s="122"/>
      <c r="F10" s="122"/>
    </row>
    <row r="11" spans="1:6" x14ac:dyDescent="0.25">
      <c r="B11" s="122"/>
      <c r="C11" s="130"/>
      <c r="D11" s="122"/>
      <c r="E11" s="122"/>
      <c r="F11" s="122"/>
    </row>
    <row r="12" spans="1:6" x14ac:dyDescent="0.25">
      <c r="B12" s="122"/>
      <c r="C12" s="130"/>
      <c r="D12" s="122"/>
      <c r="E12" s="122"/>
      <c r="F12" s="122"/>
    </row>
    <row r="13" spans="1:6" x14ac:dyDescent="0.25">
      <c r="B13" s="123"/>
      <c r="C13" s="123"/>
      <c r="D13" s="123"/>
      <c r="E13" s="122"/>
      <c r="F13" s="122"/>
    </row>
    <row r="14" spans="1:6" x14ac:dyDescent="0.25">
      <c r="B14" s="123"/>
      <c r="C14" s="124"/>
      <c r="D14" s="123"/>
      <c r="E14" s="122"/>
      <c r="F14" s="122"/>
    </row>
    <row r="15" spans="1:6" x14ac:dyDescent="0.25">
      <c r="B15" s="125"/>
      <c r="C15" s="126" t="s">
        <v>26</v>
      </c>
      <c r="D15" s="123"/>
      <c r="E15" s="122"/>
      <c r="F15" s="122"/>
    </row>
    <row r="16" spans="1:6" x14ac:dyDescent="0.25">
      <c r="B16" s="125"/>
      <c r="C16" s="126" t="s">
        <v>22</v>
      </c>
      <c r="D16" s="123"/>
      <c r="E16" s="122"/>
      <c r="F16" s="122"/>
    </row>
    <row r="17" spans="2:6" x14ac:dyDescent="0.25">
      <c r="B17" s="125"/>
      <c r="C17" s="126" t="s">
        <v>23</v>
      </c>
      <c r="D17" s="123"/>
      <c r="E17" s="122"/>
      <c r="F17" s="122"/>
    </row>
    <row r="18" spans="2:6" x14ac:dyDescent="0.25">
      <c r="B18" s="125"/>
      <c r="C18" s="126" t="s">
        <v>24</v>
      </c>
      <c r="D18" s="123"/>
      <c r="E18" s="122"/>
      <c r="F18" s="122"/>
    </row>
    <row r="19" spans="2:6" x14ac:dyDescent="0.25">
      <c r="B19" s="125"/>
      <c r="C19" s="126" t="s">
        <v>25</v>
      </c>
      <c r="D19" s="123"/>
      <c r="E19" s="122"/>
      <c r="F19" s="122"/>
    </row>
    <row r="20" spans="2:6" x14ac:dyDescent="0.25">
      <c r="B20" s="121"/>
      <c r="C20" s="126" t="s">
        <v>30</v>
      </c>
      <c r="D20" s="120"/>
    </row>
    <row r="21" spans="2:6" x14ac:dyDescent="0.25">
      <c r="B21" s="120"/>
      <c r="C21" s="123"/>
      <c r="D21" s="120"/>
    </row>
    <row r="22" spans="2:6" x14ac:dyDescent="0.25">
      <c r="C22" s="122"/>
    </row>
    <row r="23" spans="2:6" x14ac:dyDescent="0.25">
      <c r="C23" s="122"/>
    </row>
    <row r="24" spans="2:6" x14ac:dyDescent="0.25">
      <c r="C24" s="122"/>
    </row>
    <row r="25" spans="2:6" x14ac:dyDescent="0.25">
      <c r="C25" s="122"/>
    </row>
    <row r="26" spans="2:6" x14ac:dyDescent="0.25">
      <c r="C26" s="122"/>
    </row>
    <row r="27" spans="2:6" x14ac:dyDescent="0.25">
      <c r="C27" s="122"/>
    </row>
    <row r="28" spans="2:6" x14ac:dyDescent="0.25">
      <c r="C28" s="122"/>
    </row>
    <row r="29" spans="2:6" x14ac:dyDescent="0.25">
      <c r="C29" s="122"/>
    </row>
    <row r="30" spans="2:6" x14ac:dyDescent="0.25">
      <c r="C30" s="122"/>
    </row>
    <row r="31" spans="2:6" x14ac:dyDescent="0.25">
      <c r="C31" s="122"/>
    </row>
  </sheetData>
  <sortState ref="C1:C13">
    <sortCondition ref="C1"/>
  </sortState>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Datos a validar</vt:lpstr>
      <vt:lpstr>Hoja2</vt:lpstr>
      <vt:lpstr>'Datos a validar'!Área_de_impresión</vt:lpstr>
      <vt:lpstr>puestosopc</vt:lpstr>
    </vt:vector>
  </TitlesOfParts>
  <Company>Autoridad Nacional del Servicio Civil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servir18</dc:creator>
  <cp:lastModifiedBy>lenovo</cp:lastModifiedBy>
  <cp:lastPrinted>2020-07-11T20:51:15Z</cp:lastPrinted>
  <dcterms:created xsi:type="dcterms:W3CDTF">2014-05-19T19:24:26Z</dcterms:created>
  <dcterms:modified xsi:type="dcterms:W3CDTF">2021-05-04T15:56:48Z</dcterms:modified>
</cp:coreProperties>
</file>